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206"/>
  <workbookPr showInkAnnotation="0" autoCompressPictures="0"/>
  <bookViews>
    <workbookView xWindow="0" yWindow="0" windowWidth="25600" windowHeight="17560" tabRatio="500"/>
  </bookViews>
  <sheets>
    <sheet name="SciencesJournals" sheetId="2" r:id="rId1"/>
    <sheet name="SciencesArticles" sheetId="3" r:id="rId2"/>
    <sheet name="SocialSciencesJournals" sheetId="4" r:id="rId3"/>
    <sheet name="SocialSciencesArticles" sheetId="5" r:id="rId4"/>
  </sheets>
  <definedNames>
    <definedName name="_xlnm._FilterDatabase" localSheetId="1" hidden="1">SciencesArticles!$A$1:$L$1683</definedName>
    <definedName name="_xlnm._FilterDatabase" localSheetId="3" hidden="1">SocialSciencesArticles!$A$1:$L$663</definedName>
    <definedName name="_xlnm.Print_Area" localSheetId="1">SciencesArticles!$A$1:$P$1683</definedName>
    <definedName name="_xlnm.Print_Area" localSheetId="0">SciencesJournals!$A$1:$E$149</definedName>
    <definedName name="_xlnm.Print_Area" localSheetId="3">SocialSciencesArticles!$A$1:$P$663</definedName>
    <definedName name="_xlnm.Print_Area" localSheetId="2">SocialSciencesJournals!$A$1:$E$55</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663" i="5" l="1"/>
  <c r="L663" i="5"/>
  <c r="P663" i="5"/>
  <c r="O663" i="5"/>
  <c r="N663" i="5"/>
  <c r="M663" i="5"/>
  <c r="K662" i="5"/>
  <c r="L662" i="5"/>
  <c r="P662" i="5"/>
  <c r="O662" i="5"/>
  <c r="N662" i="5"/>
  <c r="M662" i="5"/>
  <c r="K661" i="5"/>
  <c r="L661" i="5"/>
  <c r="P661" i="5"/>
  <c r="O661" i="5"/>
  <c r="N661" i="5"/>
  <c r="M661" i="5"/>
  <c r="K660" i="5"/>
  <c r="L660" i="5"/>
  <c r="P660" i="5"/>
  <c r="O660" i="5"/>
  <c r="N660" i="5"/>
  <c r="M660" i="5"/>
  <c r="K659" i="5"/>
  <c r="L659" i="5"/>
  <c r="P659" i="5"/>
  <c r="O659" i="5"/>
  <c r="N659" i="5"/>
  <c r="M659" i="5"/>
  <c r="K658" i="5"/>
  <c r="L658" i="5"/>
  <c r="P658" i="5"/>
  <c r="O658" i="5"/>
  <c r="N658" i="5"/>
  <c r="M658" i="5"/>
  <c r="K657" i="5"/>
  <c r="L657" i="5"/>
  <c r="P657" i="5"/>
  <c r="O657" i="5"/>
  <c r="N657" i="5"/>
  <c r="M657" i="5"/>
  <c r="K656" i="5"/>
  <c r="L656" i="5"/>
  <c r="P656" i="5"/>
  <c r="O656" i="5"/>
  <c r="N656" i="5"/>
  <c r="M656" i="5"/>
  <c r="K655" i="5"/>
  <c r="L655" i="5"/>
  <c r="P655" i="5"/>
  <c r="O655" i="5"/>
  <c r="N655" i="5"/>
  <c r="M655" i="5"/>
  <c r="K654" i="5"/>
  <c r="L654" i="5"/>
  <c r="P654" i="5"/>
  <c r="O654" i="5"/>
  <c r="N654" i="5"/>
  <c r="M654" i="5"/>
  <c r="K653" i="5"/>
  <c r="L653" i="5"/>
  <c r="P653" i="5"/>
  <c r="O653" i="5"/>
  <c r="N653" i="5"/>
  <c r="M653" i="5"/>
  <c r="K652" i="5"/>
  <c r="L652" i="5"/>
  <c r="P652" i="5"/>
  <c r="O652" i="5"/>
  <c r="N652" i="5"/>
  <c r="M652" i="5"/>
  <c r="K651" i="5"/>
  <c r="L651" i="5"/>
  <c r="P651" i="5"/>
  <c r="O651" i="5"/>
  <c r="N651" i="5"/>
  <c r="M651" i="5"/>
  <c r="K650" i="5"/>
  <c r="L650" i="5"/>
  <c r="P650" i="5"/>
  <c r="O650" i="5"/>
  <c r="N650" i="5"/>
  <c r="M650" i="5"/>
  <c r="K649" i="5"/>
  <c r="L649" i="5"/>
  <c r="P649" i="5"/>
  <c r="O649" i="5"/>
  <c r="N649" i="5"/>
  <c r="M649" i="5"/>
  <c r="K648" i="5"/>
  <c r="L648" i="5"/>
  <c r="P648" i="5"/>
  <c r="O648" i="5"/>
  <c r="N648" i="5"/>
  <c r="M648" i="5"/>
  <c r="K647" i="5"/>
  <c r="L647" i="5"/>
  <c r="P647" i="5"/>
  <c r="O647" i="5"/>
  <c r="N647" i="5"/>
  <c r="M647" i="5"/>
  <c r="K646" i="5"/>
  <c r="L646" i="5"/>
  <c r="P646" i="5"/>
  <c r="O646" i="5"/>
  <c r="N646" i="5"/>
  <c r="M646" i="5"/>
  <c r="K645" i="5"/>
  <c r="L645" i="5"/>
  <c r="P645" i="5"/>
  <c r="O645" i="5"/>
  <c r="N645" i="5"/>
  <c r="M645" i="5"/>
  <c r="K644" i="5"/>
  <c r="L644" i="5"/>
  <c r="P644" i="5"/>
  <c r="O644" i="5"/>
  <c r="N644" i="5"/>
  <c r="M644" i="5"/>
  <c r="K643" i="5"/>
  <c r="L643" i="5"/>
  <c r="P643" i="5"/>
  <c r="O643" i="5"/>
  <c r="N643" i="5"/>
  <c r="M643" i="5"/>
  <c r="K642" i="5"/>
  <c r="L642" i="5"/>
  <c r="P642" i="5"/>
  <c r="O642" i="5"/>
  <c r="N642" i="5"/>
  <c r="M642" i="5"/>
  <c r="K641" i="5"/>
  <c r="L641" i="5"/>
  <c r="P641" i="5"/>
  <c r="O641" i="5"/>
  <c r="N641" i="5"/>
  <c r="M641" i="5"/>
  <c r="K640" i="5"/>
  <c r="L640" i="5"/>
  <c r="P640" i="5"/>
  <c r="O640" i="5"/>
  <c r="N640" i="5"/>
  <c r="M640" i="5"/>
  <c r="K639" i="5"/>
  <c r="L639" i="5"/>
  <c r="P639" i="5"/>
  <c r="O639" i="5"/>
  <c r="N639" i="5"/>
  <c r="M639" i="5"/>
  <c r="K638" i="5"/>
  <c r="L638" i="5"/>
  <c r="P638" i="5"/>
  <c r="O638" i="5"/>
  <c r="N638" i="5"/>
  <c r="M638" i="5"/>
  <c r="K637" i="5"/>
  <c r="L637" i="5"/>
  <c r="P637" i="5"/>
  <c r="O637" i="5"/>
  <c r="N637" i="5"/>
  <c r="M637" i="5"/>
  <c r="K636" i="5"/>
  <c r="L636" i="5"/>
  <c r="P636" i="5"/>
  <c r="O636" i="5"/>
  <c r="N636" i="5"/>
  <c r="M636" i="5"/>
  <c r="K635" i="5"/>
  <c r="L635" i="5"/>
  <c r="P635" i="5"/>
  <c r="O635" i="5"/>
  <c r="N635" i="5"/>
  <c r="M635" i="5"/>
  <c r="K634" i="5"/>
  <c r="L634" i="5"/>
  <c r="P634" i="5"/>
  <c r="O634" i="5"/>
  <c r="N634" i="5"/>
  <c r="M634" i="5"/>
  <c r="K633" i="5"/>
  <c r="L633" i="5"/>
  <c r="P633" i="5"/>
  <c r="O633" i="5"/>
  <c r="N633" i="5"/>
  <c r="M633" i="5"/>
  <c r="K632" i="5"/>
  <c r="L632" i="5"/>
  <c r="P632" i="5"/>
  <c r="O632" i="5"/>
  <c r="N632" i="5"/>
  <c r="M632" i="5"/>
  <c r="K631" i="5"/>
  <c r="L631" i="5"/>
  <c r="P631" i="5"/>
  <c r="O631" i="5"/>
  <c r="N631" i="5"/>
  <c r="M631" i="5"/>
  <c r="K630" i="5"/>
  <c r="L630" i="5"/>
  <c r="P630" i="5"/>
  <c r="O630" i="5"/>
  <c r="N630" i="5"/>
  <c r="M630" i="5"/>
  <c r="K629" i="5"/>
  <c r="L629" i="5"/>
  <c r="P629" i="5"/>
  <c r="O629" i="5"/>
  <c r="N629" i="5"/>
  <c r="M629" i="5"/>
  <c r="K628" i="5"/>
  <c r="L628" i="5"/>
  <c r="P628" i="5"/>
  <c r="O628" i="5"/>
  <c r="N628" i="5"/>
  <c r="M628" i="5"/>
  <c r="K627" i="5"/>
  <c r="L627" i="5"/>
  <c r="P627" i="5"/>
  <c r="O627" i="5"/>
  <c r="N627" i="5"/>
  <c r="M627" i="5"/>
  <c r="K626" i="5"/>
  <c r="L626" i="5"/>
  <c r="P626" i="5"/>
  <c r="O626" i="5"/>
  <c r="N626" i="5"/>
  <c r="M626" i="5"/>
  <c r="K625" i="5"/>
  <c r="L625" i="5"/>
  <c r="P625" i="5"/>
  <c r="O625" i="5"/>
  <c r="N625" i="5"/>
  <c r="M625" i="5"/>
  <c r="K624" i="5"/>
  <c r="L624" i="5"/>
  <c r="P624" i="5"/>
  <c r="O624" i="5"/>
  <c r="N624" i="5"/>
  <c r="M624" i="5"/>
  <c r="K623" i="5"/>
  <c r="L623" i="5"/>
  <c r="P623" i="5"/>
  <c r="O623" i="5"/>
  <c r="N623" i="5"/>
  <c r="M623" i="5"/>
  <c r="K622" i="5"/>
  <c r="L622" i="5"/>
  <c r="P622" i="5"/>
  <c r="O622" i="5"/>
  <c r="N622" i="5"/>
  <c r="M622" i="5"/>
  <c r="K621" i="5"/>
  <c r="L621" i="5"/>
  <c r="P621" i="5"/>
  <c r="O621" i="5"/>
  <c r="N621" i="5"/>
  <c r="M621" i="5"/>
  <c r="K620" i="5"/>
  <c r="L620" i="5"/>
  <c r="P620" i="5"/>
  <c r="O620" i="5"/>
  <c r="N620" i="5"/>
  <c r="M620" i="5"/>
  <c r="K619" i="5"/>
  <c r="L619" i="5"/>
  <c r="P619" i="5"/>
  <c r="O619" i="5"/>
  <c r="N619" i="5"/>
  <c r="M619" i="5"/>
  <c r="K618" i="5"/>
  <c r="L618" i="5"/>
  <c r="P618" i="5"/>
  <c r="O618" i="5"/>
  <c r="N618" i="5"/>
  <c r="M618" i="5"/>
  <c r="K617" i="5"/>
  <c r="L617" i="5"/>
  <c r="P617" i="5"/>
  <c r="O617" i="5"/>
  <c r="N617" i="5"/>
  <c r="M617" i="5"/>
  <c r="K616" i="5"/>
  <c r="L616" i="5"/>
  <c r="P616" i="5"/>
  <c r="O616" i="5"/>
  <c r="N616" i="5"/>
  <c r="M616" i="5"/>
  <c r="K615" i="5"/>
  <c r="L615" i="5"/>
  <c r="P615" i="5"/>
  <c r="O615" i="5"/>
  <c r="N615" i="5"/>
  <c r="M615" i="5"/>
  <c r="K614" i="5"/>
  <c r="L614" i="5"/>
  <c r="P614" i="5"/>
  <c r="O614" i="5"/>
  <c r="N614" i="5"/>
  <c r="M614" i="5"/>
  <c r="K613" i="5"/>
  <c r="L613" i="5"/>
  <c r="P613" i="5"/>
  <c r="O613" i="5"/>
  <c r="N613" i="5"/>
  <c r="M613" i="5"/>
  <c r="K612" i="5"/>
  <c r="L612" i="5"/>
  <c r="P612" i="5"/>
  <c r="O612" i="5"/>
  <c r="N612" i="5"/>
  <c r="M612" i="5"/>
  <c r="K611" i="5"/>
  <c r="L611" i="5"/>
  <c r="P611" i="5"/>
  <c r="O611" i="5"/>
  <c r="N611" i="5"/>
  <c r="M611" i="5"/>
  <c r="K610" i="5"/>
  <c r="L610" i="5"/>
  <c r="P610" i="5"/>
  <c r="O610" i="5"/>
  <c r="N610" i="5"/>
  <c r="M610" i="5"/>
  <c r="K609" i="5"/>
  <c r="L609" i="5"/>
  <c r="P609" i="5"/>
  <c r="O609" i="5"/>
  <c r="N609" i="5"/>
  <c r="M609" i="5"/>
  <c r="K608" i="5"/>
  <c r="L608" i="5"/>
  <c r="P608" i="5"/>
  <c r="O608" i="5"/>
  <c r="N608" i="5"/>
  <c r="M608" i="5"/>
  <c r="K607" i="5"/>
  <c r="L607" i="5"/>
  <c r="P607" i="5"/>
  <c r="O607" i="5"/>
  <c r="N607" i="5"/>
  <c r="M607" i="5"/>
  <c r="K606" i="5"/>
  <c r="L606" i="5"/>
  <c r="P606" i="5"/>
  <c r="O606" i="5"/>
  <c r="N606" i="5"/>
  <c r="M606" i="5"/>
  <c r="K605" i="5"/>
  <c r="L605" i="5"/>
  <c r="P605" i="5"/>
  <c r="O605" i="5"/>
  <c r="N605" i="5"/>
  <c r="M605" i="5"/>
  <c r="K604" i="5"/>
  <c r="L604" i="5"/>
  <c r="P604" i="5"/>
  <c r="O604" i="5"/>
  <c r="N604" i="5"/>
  <c r="M604" i="5"/>
  <c r="K603" i="5"/>
  <c r="L603" i="5"/>
  <c r="P603" i="5"/>
  <c r="O603" i="5"/>
  <c r="N603" i="5"/>
  <c r="M603" i="5"/>
  <c r="K602" i="5"/>
  <c r="L602" i="5"/>
  <c r="P602" i="5"/>
  <c r="O602" i="5"/>
  <c r="N602" i="5"/>
  <c r="M602" i="5"/>
  <c r="K601" i="5"/>
  <c r="L601" i="5"/>
  <c r="P601" i="5"/>
  <c r="O601" i="5"/>
  <c r="N601" i="5"/>
  <c r="M601" i="5"/>
  <c r="K600" i="5"/>
  <c r="L600" i="5"/>
  <c r="P600" i="5"/>
  <c r="O600" i="5"/>
  <c r="N600" i="5"/>
  <c r="M600" i="5"/>
  <c r="K599" i="5"/>
  <c r="L599" i="5"/>
  <c r="P599" i="5"/>
  <c r="O599" i="5"/>
  <c r="N599" i="5"/>
  <c r="M599" i="5"/>
  <c r="K598" i="5"/>
  <c r="L598" i="5"/>
  <c r="P598" i="5"/>
  <c r="O598" i="5"/>
  <c r="N598" i="5"/>
  <c r="M598" i="5"/>
  <c r="K597" i="5"/>
  <c r="L597" i="5"/>
  <c r="P597" i="5"/>
  <c r="O597" i="5"/>
  <c r="N597" i="5"/>
  <c r="M597" i="5"/>
  <c r="K596" i="5"/>
  <c r="L596" i="5"/>
  <c r="P596" i="5"/>
  <c r="O596" i="5"/>
  <c r="N596" i="5"/>
  <c r="M596" i="5"/>
  <c r="K595" i="5"/>
  <c r="L595" i="5"/>
  <c r="P595" i="5"/>
  <c r="O595" i="5"/>
  <c r="N595" i="5"/>
  <c r="M595" i="5"/>
  <c r="K594" i="5"/>
  <c r="L594" i="5"/>
  <c r="P594" i="5"/>
  <c r="O594" i="5"/>
  <c r="N594" i="5"/>
  <c r="M594" i="5"/>
  <c r="K593" i="5"/>
  <c r="L593" i="5"/>
  <c r="P593" i="5"/>
  <c r="O593" i="5"/>
  <c r="N593" i="5"/>
  <c r="M593" i="5"/>
  <c r="K592" i="5"/>
  <c r="L592" i="5"/>
  <c r="P592" i="5"/>
  <c r="O592" i="5"/>
  <c r="N592" i="5"/>
  <c r="M592" i="5"/>
  <c r="K591" i="5"/>
  <c r="L591" i="5"/>
  <c r="P591" i="5"/>
  <c r="O591" i="5"/>
  <c r="N591" i="5"/>
  <c r="M591" i="5"/>
  <c r="K590" i="5"/>
  <c r="L590" i="5"/>
  <c r="P590" i="5"/>
  <c r="O590" i="5"/>
  <c r="N590" i="5"/>
  <c r="M590" i="5"/>
  <c r="K589" i="5"/>
  <c r="L589" i="5"/>
  <c r="P589" i="5"/>
  <c r="O589" i="5"/>
  <c r="N589" i="5"/>
  <c r="M589" i="5"/>
  <c r="K588" i="5"/>
  <c r="L588" i="5"/>
  <c r="P588" i="5"/>
  <c r="O588" i="5"/>
  <c r="N588" i="5"/>
  <c r="M588" i="5"/>
  <c r="K587" i="5"/>
  <c r="L587" i="5"/>
  <c r="P587" i="5"/>
  <c r="O587" i="5"/>
  <c r="N587" i="5"/>
  <c r="M587" i="5"/>
  <c r="K586" i="5"/>
  <c r="L586" i="5"/>
  <c r="P586" i="5"/>
  <c r="O586" i="5"/>
  <c r="N586" i="5"/>
  <c r="M586" i="5"/>
  <c r="K585" i="5"/>
  <c r="L585" i="5"/>
  <c r="P585" i="5"/>
  <c r="O585" i="5"/>
  <c r="N585" i="5"/>
  <c r="M585" i="5"/>
  <c r="K584" i="5"/>
  <c r="L584" i="5"/>
  <c r="P584" i="5"/>
  <c r="O584" i="5"/>
  <c r="N584" i="5"/>
  <c r="M584" i="5"/>
  <c r="K583" i="5"/>
  <c r="L583" i="5"/>
  <c r="P583" i="5"/>
  <c r="O583" i="5"/>
  <c r="N583" i="5"/>
  <c r="M583" i="5"/>
  <c r="K582" i="5"/>
  <c r="L582" i="5"/>
  <c r="P582" i="5"/>
  <c r="O582" i="5"/>
  <c r="N582" i="5"/>
  <c r="M582" i="5"/>
  <c r="K581" i="5"/>
  <c r="L581" i="5"/>
  <c r="P581" i="5"/>
  <c r="O581" i="5"/>
  <c r="N581" i="5"/>
  <c r="M581" i="5"/>
  <c r="K580" i="5"/>
  <c r="L580" i="5"/>
  <c r="P580" i="5"/>
  <c r="O580" i="5"/>
  <c r="N580" i="5"/>
  <c r="M580" i="5"/>
  <c r="K579" i="5"/>
  <c r="L579" i="5"/>
  <c r="P579" i="5"/>
  <c r="O579" i="5"/>
  <c r="N579" i="5"/>
  <c r="M579" i="5"/>
  <c r="K578" i="5"/>
  <c r="L578" i="5"/>
  <c r="P578" i="5"/>
  <c r="O578" i="5"/>
  <c r="N578" i="5"/>
  <c r="M578" i="5"/>
  <c r="K577" i="5"/>
  <c r="L577" i="5"/>
  <c r="P577" i="5"/>
  <c r="O577" i="5"/>
  <c r="N577" i="5"/>
  <c r="M577" i="5"/>
  <c r="K576" i="5"/>
  <c r="L576" i="5"/>
  <c r="P576" i="5"/>
  <c r="O576" i="5"/>
  <c r="N576" i="5"/>
  <c r="M576" i="5"/>
  <c r="K575" i="5"/>
  <c r="L575" i="5"/>
  <c r="P575" i="5"/>
  <c r="O575" i="5"/>
  <c r="N575" i="5"/>
  <c r="M575" i="5"/>
  <c r="K574" i="5"/>
  <c r="L574" i="5"/>
  <c r="P574" i="5"/>
  <c r="O574" i="5"/>
  <c r="N574" i="5"/>
  <c r="M574" i="5"/>
  <c r="K573" i="5"/>
  <c r="L573" i="5"/>
  <c r="P573" i="5"/>
  <c r="O573" i="5"/>
  <c r="N573" i="5"/>
  <c r="M573" i="5"/>
  <c r="K572" i="5"/>
  <c r="L572" i="5"/>
  <c r="P572" i="5"/>
  <c r="O572" i="5"/>
  <c r="N572" i="5"/>
  <c r="M572" i="5"/>
  <c r="K571" i="5"/>
  <c r="L571" i="5"/>
  <c r="P571" i="5"/>
  <c r="O571" i="5"/>
  <c r="N571" i="5"/>
  <c r="M571" i="5"/>
  <c r="K570" i="5"/>
  <c r="L570" i="5"/>
  <c r="P570" i="5"/>
  <c r="O570" i="5"/>
  <c r="N570" i="5"/>
  <c r="M570" i="5"/>
  <c r="K569" i="5"/>
  <c r="L569" i="5"/>
  <c r="P569" i="5"/>
  <c r="O569" i="5"/>
  <c r="N569" i="5"/>
  <c r="M569" i="5"/>
  <c r="K568" i="5"/>
  <c r="L568" i="5"/>
  <c r="P568" i="5"/>
  <c r="O568" i="5"/>
  <c r="N568" i="5"/>
  <c r="M568" i="5"/>
  <c r="K567" i="5"/>
  <c r="L567" i="5"/>
  <c r="P567" i="5"/>
  <c r="O567" i="5"/>
  <c r="N567" i="5"/>
  <c r="M567" i="5"/>
  <c r="K566" i="5"/>
  <c r="L566" i="5"/>
  <c r="P566" i="5"/>
  <c r="O566" i="5"/>
  <c r="N566" i="5"/>
  <c r="M566" i="5"/>
  <c r="K565" i="5"/>
  <c r="L565" i="5"/>
  <c r="P565" i="5"/>
  <c r="O565" i="5"/>
  <c r="N565" i="5"/>
  <c r="M565" i="5"/>
  <c r="K564" i="5"/>
  <c r="L564" i="5"/>
  <c r="P564" i="5"/>
  <c r="O564" i="5"/>
  <c r="N564" i="5"/>
  <c r="M564" i="5"/>
  <c r="K563" i="5"/>
  <c r="L563" i="5"/>
  <c r="P563" i="5"/>
  <c r="O563" i="5"/>
  <c r="N563" i="5"/>
  <c r="M563" i="5"/>
  <c r="K562" i="5"/>
  <c r="L562" i="5"/>
  <c r="P562" i="5"/>
  <c r="O562" i="5"/>
  <c r="N562" i="5"/>
  <c r="M562" i="5"/>
  <c r="K561" i="5"/>
  <c r="L561" i="5"/>
  <c r="P561" i="5"/>
  <c r="O561" i="5"/>
  <c r="N561" i="5"/>
  <c r="M561" i="5"/>
  <c r="K560" i="5"/>
  <c r="L560" i="5"/>
  <c r="P560" i="5"/>
  <c r="O560" i="5"/>
  <c r="N560" i="5"/>
  <c r="M560" i="5"/>
  <c r="K559" i="5"/>
  <c r="L559" i="5"/>
  <c r="P559" i="5"/>
  <c r="O559" i="5"/>
  <c r="N559" i="5"/>
  <c r="M559" i="5"/>
  <c r="K558" i="5"/>
  <c r="L558" i="5"/>
  <c r="P558" i="5"/>
  <c r="O558" i="5"/>
  <c r="N558" i="5"/>
  <c r="M558" i="5"/>
  <c r="K557" i="5"/>
  <c r="L557" i="5"/>
  <c r="P557" i="5"/>
  <c r="O557" i="5"/>
  <c r="N557" i="5"/>
  <c r="M557" i="5"/>
  <c r="K556" i="5"/>
  <c r="L556" i="5"/>
  <c r="P556" i="5"/>
  <c r="O556" i="5"/>
  <c r="N556" i="5"/>
  <c r="M556" i="5"/>
  <c r="K555" i="5"/>
  <c r="L555" i="5"/>
  <c r="P555" i="5"/>
  <c r="O555" i="5"/>
  <c r="N555" i="5"/>
  <c r="M555" i="5"/>
  <c r="K554" i="5"/>
  <c r="L554" i="5"/>
  <c r="P554" i="5"/>
  <c r="O554" i="5"/>
  <c r="N554" i="5"/>
  <c r="M554" i="5"/>
  <c r="K553" i="5"/>
  <c r="L553" i="5"/>
  <c r="P553" i="5"/>
  <c r="O553" i="5"/>
  <c r="N553" i="5"/>
  <c r="M553" i="5"/>
  <c r="K552" i="5"/>
  <c r="L552" i="5"/>
  <c r="P552" i="5"/>
  <c r="O552" i="5"/>
  <c r="N552" i="5"/>
  <c r="M552" i="5"/>
  <c r="K551" i="5"/>
  <c r="L551" i="5"/>
  <c r="P551" i="5"/>
  <c r="O551" i="5"/>
  <c r="N551" i="5"/>
  <c r="M551" i="5"/>
  <c r="K550" i="5"/>
  <c r="L550" i="5"/>
  <c r="P550" i="5"/>
  <c r="O550" i="5"/>
  <c r="N550" i="5"/>
  <c r="M550" i="5"/>
  <c r="K549" i="5"/>
  <c r="L549" i="5"/>
  <c r="P549" i="5"/>
  <c r="O549" i="5"/>
  <c r="N549" i="5"/>
  <c r="M549" i="5"/>
  <c r="K548" i="5"/>
  <c r="L548" i="5"/>
  <c r="P548" i="5"/>
  <c r="O548" i="5"/>
  <c r="N548" i="5"/>
  <c r="M548" i="5"/>
  <c r="K547" i="5"/>
  <c r="L547" i="5"/>
  <c r="P547" i="5"/>
  <c r="O547" i="5"/>
  <c r="N547" i="5"/>
  <c r="M547" i="5"/>
  <c r="K546" i="5"/>
  <c r="L546" i="5"/>
  <c r="P546" i="5"/>
  <c r="O546" i="5"/>
  <c r="N546" i="5"/>
  <c r="M546" i="5"/>
  <c r="K545" i="5"/>
  <c r="L545" i="5"/>
  <c r="P545" i="5"/>
  <c r="O545" i="5"/>
  <c r="N545" i="5"/>
  <c r="M545" i="5"/>
  <c r="K544" i="5"/>
  <c r="L544" i="5"/>
  <c r="P544" i="5"/>
  <c r="O544" i="5"/>
  <c r="N544" i="5"/>
  <c r="M544" i="5"/>
  <c r="K543" i="5"/>
  <c r="L543" i="5"/>
  <c r="P543" i="5"/>
  <c r="O543" i="5"/>
  <c r="N543" i="5"/>
  <c r="M543" i="5"/>
  <c r="K542" i="5"/>
  <c r="L542" i="5"/>
  <c r="P542" i="5"/>
  <c r="O542" i="5"/>
  <c r="N542" i="5"/>
  <c r="M542" i="5"/>
  <c r="K541" i="5"/>
  <c r="L541" i="5"/>
  <c r="P541" i="5"/>
  <c r="O541" i="5"/>
  <c r="N541" i="5"/>
  <c r="M541" i="5"/>
  <c r="K540" i="5"/>
  <c r="L540" i="5"/>
  <c r="P540" i="5"/>
  <c r="O540" i="5"/>
  <c r="N540" i="5"/>
  <c r="M540" i="5"/>
  <c r="K539" i="5"/>
  <c r="L539" i="5"/>
  <c r="P539" i="5"/>
  <c r="O539" i="5"/>
  <c r="N539" i="5"/>
  <c r="M539" i="5"/>
  <c r="K538" i="5"/>
  <c r="L538" i="5"/>
  <c r="P538" i="5"/>
  <c r="O538" i="5"/>
  <c r="N538" i="5"/>
  <c r="M538" i="5"/>
  <c r="K537" i="5"/>
  <c r="L537" i="5"/>
  <c r="P537" i="5"/>
  <c r="O537" i="5"/>
  <c r="N537" i="5"/>
  <c r="M537" i="5"/>
  <c r="K536" i="5"/>
  <c r="L536" i="5"/>
  <c r="P536" i="5"/>
  <c r="O536" i="5"/>
  <c r="N536" i="5"/>
  <c r="M536" i="5"/>
  <c r="K535" i="5"/>
  <c r="L535" i="5"/>
  <c r="P535" i="5"/>
  <c r="O535" i="5"/>
  <c r="N535" i="5"/>
  <c r="M535" i="5"/>
  <c r="K534" i="5"/>
  <c r="L534" i="5"/>
  <c r="P534" i="5"/>
  <c r="O534" i="5"/>
  <c r="N534" i="5"/>
  <c r="M534" i="5"/>
  <c r="K533" i="5"/>
  <c r="L533" i="5"/>
  <c r="P533" i="5"/>
  <c r="O533" i="5"/>
  <c r="N533" i="5"/>
  <c r="M533" i="5"/>
  <c r="K532" i="5"/>
  <c r="L532" i="5"/>
  <c r="P532" i="5"/>
  <c r="O532" i="5"/>
  <c r="N532" i="5"/>
  <c r="M532" i="5"/>
  <c r="K531" i="5"/>
  <c r="L531" i="5"/>
  <c r="P531" i="5"/>
  <c r="O531" i="5"/>
  <c r="N531" i="5"/>
  <c r="M531" i="5"/>
  <c r="K530" i="5"/>
  <c r="L530" i="5"/>
  <c r="P530" i="5"/>
  <c r="O530" i="5"/>
  <c r="N530" i="5"/>
  <c r="M530" i="5"/>
  <c r="K529" i="5"/>
  <c r="L529" i="5"/>
  <c r="P529" i="5"/>
  <c r="O529" i="5"/>
  <c r="N529" i="5"/>
  <c r="M529" i="5"/>
  <c r="K528" i="5"/>
  <c r="L528" i="5"/>
  <c r="P528" i="5"/>
  <c r="O528" i="5"/>
  <c r="N528" i="5"/>
  <c r="M528" i="5"/>
  <c r="K527" i="5"/>
  <c r="L527" i="5"/>
  <c r="P527" i="5"/>
  <c r="O527" i="5"/>
  <c r="N527" i="5"/>
  <c r="M527" i="5"/>
  <c r="K526" i="5"/>
  <c r="L526" i="5"/>
  <c r="P526" i="5"/>
  <c r="O526" i="5"/>
  <c r="N526" i="5"/>
  <c r="M526" i="5"/>
  <c r="K525" i="5"/>
  <c r="L525" i="5"/>
  <c r="P525" i="5"/>
  <c r="O525" i="5"/>
  <c r="N525" i="5"/>
  <c r="M525" i="5"/>
  <c r="K524" i="5"/>
  <c r="L524" i="5"/>
  <c r="P524" i="5"/>
  <c r="O524" i="5"/>
  <c r="N524" i="5"/>
  <c r="M524" i="5"/>
  <c r="K523" i="5"/>
  <c r="L523" i="5"/>
  <c r="P523" i="5"/>
  <c r="O523" i="5"/>
  <c r="N523" i="5"/>
  <c r="M523" i="5"/>
  <c r="K522" i="5"/>
  <c r="L522" i="5"/>
  <c r="P522" i="5"/>
  <c r="O522" i="5"/>
  <c r="N522" i="5"/>
  <c r="M522" i="5"/>
  <c r="K521" i="5"/>
  <c r="L521" i="5"/>
  <c r="P521" i="5"/>
  <c r="O521" i="5"/>
  <c r="N521" i="5"/>
  <c r="M521" i="5"/>
  <c r="K520" i="5"/>
  <c r="L520" i="5"/>
  <c r="P520" i="5"/>
  <c r="O520" i="5"/>
  <c r="N520" i="5"/>
  <c r="M520" i="5"/>
  <c r="K519" i="5"/>
  <c r="L519" i="5"/>
  <c r="P519" i="5"/>
  <c r="O519" i="5"/>
  <c r="N519" i="5"/>
  <c r="M519" i="5"/>
  <c r="K518" i="5"/>
  <c r="L518" i="5"/>
  <c r="P518" i="5"/>
  <c r="O518" i="5"/>
  <c r="N518" i="5"/>
  <c r="M518" i="5"/>
  <c r="K517" i="5"/>
  <c r="L517" i="5"/>
  <c r="P517" i="5"/>
  <c r="O517" i="5"/>
  <c r="N517" i="5"/>
  <c r="M517" i="5"/>
  <c r="K516" i="5"/>
  <c r="L516" i="5"/>
  <c r="P516" i="5"/>
  <c r="O516" i="5"/>
  <c r="N516" i="5"/>
  <c r="M516" i="5"/>
  <c r="K515" i="5"/>
  <c r="L515" i="5"/>
  <c r="P515" i="5"/>
  <c r="O515" i="5"/>
  <c r="N515" i="5"/>
  <c r="M515" i="5"/>
  <c r="K514" i="5"/>
  <c r="L514" i="5"/>
  <c r="P514" i="5"/>
  <c r="O514" i="5"/>
  <c r="N514" i="5"/>
  <c r="M514" i="5"/>
  <c r="K513" i="5"/>
  <c r="L513" i="5"/>
  <c r="P513" i="5"/>
  <c r="O513" i="5"/>
  <c r="N513" i="5"/>
  <c r="M513" i="5"/>
  <c r="K512" i="5"/>
  <c r="L512" i="5"/>
  <c r="P512" i="5"/>
  <c r="O512" i="5"/>
  <c r="N512" i="5"/>
  <c r="M512" i="5"/>
  <c r="K511" i="5"/>
  <c r="L511" i="5"/>
  <c r="P511" i="5"/>
  <c r="O511" i="5"/>
  <c r="N511" i="5"/>
  <c r="M511" i="5"/>
  <c r="K510" i="5"/>
  <c r="L510" i="5"/>
  <c r="P510" i="5"/>
  <c r="O510" i="5"/>
  <c r="N510" i="5"/>
  <c r="M510" i="5"/>
  <c r="K509" i="5"/>
  <c r="L509" i="5"/>
  <c r="P509" i="5"/>
  <c r="O509" i="5"/>
  <c r="N509" i="5"/>
  <c r="M509" i="5"/>
  <c r="K508" i="5"/>
  <c r="L508" i="5"/>
  <c r="P508" i="5"/>
  <c r="O508" i="5"/>
  <c r="N508" i="5"/>
  <c r="M508" i="5"/>
  <c r="K507" i="5"/>
  <c r="L507" i="5"/>
  <c r="P507" i="5"/>
  <c r="O507" i="5"/>
  <c r="N507" i="5"/>
  <c r="M507" i="5"/>
  <c r="K506" i="5"/>
  <c r="L506" i="5"/>
  <c r="P506" i="5"/>
  <c r="O506" i="5"/>
  <c r="N506" i="5"/>
  <c r="M506" i="5"/>
  <c r="K505" i="5"/>
  <c r="L505" i="5"/>
  <c r="P505" i="5"/>
  <c r="O505" i="5"/>
  <c r="N505" i="5"/>
  <c r="M505" i="5"/>
  <c r="K504" i="5"/>
  <c r="L504" i="5"/>
  <c r="P504" i="5"/>
  <c r="O504" i="5"/>
  <c r="N504" i="5"/>
  <c r="M504" i="5"/>
  <c r="K503" i="5"/>
  <c r="L503" i="5"/>
  <c r="P503" i="5"/>
  <c r="O503" i="5"/>
  <c r="N503" i="5"/>
  <c r="M503" i="5"/>
  <c r="K502" i="5"/>
  <c r="L502" i="5"/>
  <c r="P502" i="5"/>
  <c r="O502" i="5"/>
  <c r="N502" i="5"/>
  <c r="M502" i="5"/>
  <c r="K501" i="5"/>
  <c r="L501" i="5"/>
  <c r="P501" i="5"/>
  <c r="O501" i="5"/>
  <c r="N501" i="5"/>
  <c r="M501" i="5"/>
  <c r="K500" i="5"/>
  <c r="L500" i="5"/>
  <c r="P500" i="5"/>
  <c r="O500" i="5"/>
  <c r="N500" i="5"/>
  <c r="M500" i="5"/>
  <c r="K499" i="5"/>
  <c r="L499" i="5"/>
  <c r="P499" i="5"/>
  <c r="O499" i="5"/>
  <c r="N499" i="5"/>
  <c r="M499" i="5"/>
  <c r="K498" i="5"/>
  <c r="L498" i="5"/>
  <c r="P498" i="5"/>
  <c r="O498" i="5"/>
  <c r="N498" i="5"/>
  <c r="M498" i="5"/>
  <c r="K497" i="5"/>
  <c r="L497" i="5"/>
  <c r="P497" i="5"/>
  <c r="O497" i="5"/>
  <c r="N497" i="5"/>
  <c r="M497" i="5"/>
  <c r="K496" i="5"/>
  <c r="L496" i="5"/>
  <c r="P496" i="5"/>
  <c r="O496" i="5"/>
  <c r="N496" i="5"/>
  <c r="M496" i="5"/>
  <c r="K495" i="5"/>
  <c r="L495" i="5"/>
  <c r="P495" i="5"/>
  <c r="O495" i="5"/>
  <c r="N495" i="5"/>
  <c r="M495" i="5"/>
  <c r="K494" i="5"/>
  <c r="L494" i="5"/>
  <c r="P494" i="5"/>
  <c r="O494" i="5"/>
  <c r="N494" i="5"/>
  <c r="M494" i="5"/>
  <c r="K493" i="5"/>
  <c r="L493" i="5"/>
  <c r="P493" i="5"/>
  <c r="O493" i="5"/>
  <c r="N493" i="5"/>
  <c r="M493" i="5"/>
  <c r="K492" i="5"/>
  <c r="L492" i="5"/>
  <c r="P492" i="5"/>
  <c r="O492" i="5"/>
  <c r="N492" i="5"/>
  <c r="M492" i="5"/>
  <c r="K491" i="5"/>
  <c r="L491" i="5"/>
  <c r="P491" i="5"/>
  <c r="O491" i="5"/>
  <c r="N491" i="5"/>
  <c r="M491" i="5"/>
  <c r="K490" i="5"/>
  <c r="L490" i="5"/>
  <c r="P490" i="5"/>
  <c r="O490" i="5"/>
  <c r="N490" i="5"/>
  <c r="M490" i="5"/>
  <c r="K489" i="5"/>
  <c r="L489" i="5"/>
  <c r="P489" i="5"/>
  <c r="O489" i="5"/>
  <c r="N489" i="5"/>
  <c r="M489" i="5"/>
  <c r="K488" i="5"/>
  <c r="L488" i="5"/>
  <c r="P488" i="5"/>
  <c r="O488" i="5"/>
  <c r="N488" i="5"/>
  <c r="M488" i="5"/>
  <c r="K487" i="5"/>
  <c r="L487" i="5"/>
  <c r="P487" i="5"/>
  <c r="O487" i="5"/>
  <c r="N487" i="5"/>
  <c r="M487" i="5"/>
  <c r="K486" i="5"/>
  <c r="L486" i="5"/>
  <c r="P486" i="5"/>
  <c r="O486" i="5"/>
  <c r="N486" i="5"/>
  <c r="M486" i="5"/>
  <c r="K485" i="5"/>
  <c r="L485" i="5"/>
  <c r="P485" i="5"/>
  <c r="O485" i="5"/>
  <c r="N485" i="5"/>
  <c r="M485" i="5"/>
  <c r="K484" i="5"/>
  <c r="L484" i="5"/>
  <c r="P484" i="5"/>
  <c r="O484" i="5"/>
  <c r="N484" i="5"/>
  <c r="M484" i="5"/>
  <c r="K483" i="5"/>
  <c r="L483" i="5"/>
  <c r="P483" i="5"/>
  <c r="O483" i="5"/>
  <c r="N483" i="5"/>
  <c r="M483" i="5"/>
  <c r="K482" i="5"/>
  <c r="L482" i="5"/>
  <c r="P482" i="5"/>
  <c r="O482" i="5"/>
  <c r="N482" i="5"/>
  <c r="M482" i="5"/>
  <c r="K481" i="5"/>
  <c r="L481" i="5"/>
  <c r="P481" i="5"/>
  <c r="O481" i="5"/>
  <c r="N481" i="5"/>
  <c r="M481" i="5"/>
  <c r="K480" i="5"/>
  <c r="L480" i="5"/>
  <c r="P480" i="5"/>
  <c r="O480" i="5"/>
  <c r="N480" i="5"/>
  <c r="M480" i="5"/>
  <c r="K479" i="5"/>
  <c r="L479" i="5"/>
  <c r="P479" i="5"/>
  <c r="O479" i="5"/>
  <c r="N479" i="5"/>
  <c r="M479" i="5"/>
  <c r="K478" i="5"/>
  <c r="L478" i="5"/>
  <c r="P478" i="5"/>
  <c r="O478" i="5"/>
  <c r="N478" i="5"/>
  <c r="M478" i="5"/>
  <c r="K477" i="5"/>
  <c r="L477" i="5"/>
  <c r="P477" i="5"/>
  <c r="O477" i="5"/>
  <c r="N477" i="5"/>
  <c r="M477" i="5"/>
  <c r="K476" i="5"/>
  <c r="L476" i="5"/>
  <c r="P476" i="5"/>
  <c r="O476" i="5"/>
  <c r="N476" i="5"/>
  <c r="M476" i="5"/>
  <c r="K475" i="5"/>
  <c r="L475" i="5"/>
  <c r="P475" i="5"/>
  <c r="O475" i="5"/>
  <c r="N475" i="5"/>
  <c r="M475" i="5"/>
  <c r="K474" i="5"/>
  <c r="L474" i="5"/>
  <c r="P474" i="5"/>
  <c r="O474" i="5"/>
  <c r="N474" i="5"/>
  <c r="M474" i="5"/>
  <c r="K473" i="5"/>
  <c r="L473" i="5"/>
  <c r="P473" i="5"/>
  <c r="O473" i="5"/>
  <c r="N473" i="5"/>
  <c r="M473" i="5"/>
  <c r="K472" i="5"/>
  <c r="L472" i="5"/>
  <c r="P472" i="5"/>
  <c r="O472" i="5"/>
  <c r="N472" i="5"/>
  <c r="M472" i="5"/>
  <c r="K471" i="5"/>
  <c r="L471" i="5"/>
  <c r="P471" i="5"/>
  <c r="O471" i="5"/>
  <c r="N471" i="5"/>
  <c r="M471" i="5"/>
  <c r="K470" i="5"/>
  <c r="L470" i="5"/>
  <c r="P470" i="5"/>
  <c r="O470" i="5"/>
  <c r="N470" i="5"/>
  <c r="M470" i="5"/>
  <c r="K469" i="5"/>
  <c r="L469" i="5"/>
  <c r="P469" i="5"/>
  <c r="O469" i="5"/>
  <c r="N469" i="5"/>
  <c r="M469" i="5"/>
  <c r="K468" i="5"/>
  <c r="L468" i="5"/>
  <c r="P468" i="5"/>
  <c r="O468" i="5"/>
  <c r="N468" i="5"/>
  <c r="M468" i="5"/>
  <c r="K467" i="5"/>
  <c r="L467" i="5"/>
  <c r="P467" i="5"/>
  <c r="O467" i="5"/>
  <c r="N467" i="5"/>
  <c r="M467" i="5"/>
  <c r="K466" i="5"/>
  <c r="L466" i="5"/>
  <c r="P466" i="5"/>
  <c r="O466" i="5"/>
  <c r="N466" i="5"/>
  <c r="M466" i="5"/>
  <c r="K465" i="5"/>
  <c r="L465" i="5"/>
  <c r="P465" i="5"/>
  <c r="O465" i="5"/>
  <c r="N465" i="5"/>
  <c r="M465" i="5"/>
  <c r="K464" i="5"/>
  <c r="L464" i="5"/>
  <c r="P464" i="5"/>
  <c r="O464" i="5"/>
  <c r="N464" i="5"/>
  <c r="M464" i="5"/>
  <c r="K463" i="5"/>
  <c r="L463" i="5"/>
  <c r="P463" i="5"/>
  <c r="O463" i="5"/>
  <c r="N463" i="5"/>
  <c r="M463" i="5"/>
  <c r="K462" i="5"/>
  <c r="L462" i="5"/>
  <c r="P462" i="5"/>
  <c r="O462" i="5"/>
  <c r="N462" i="5"/>
  <c r="M462" i="5"/>
  <c r="K461" i="5"/>
  <c r="L461" i="5"/>
  <c r="P461" i="5"/>
  <c r="O461" i="5"/>
  <c r="N461" i="5"/>
  <c r="M461" i="5"/>
  <c r="K460" i="5"/>
  <c r="L460" i="5"/>
  <c r="P460" i="5"/>
  <c r="O460" i="5"/>
  <c r="N460" i="5"/>
  <c r="M460" i="5"/>
  <c r="K459" i="5"/>
  <c r="L459" i="5"/>
  <c r="P459" i="5"/>
  <c r="O459" i="5"/>
  <c r="N459" i="5"/>
  <c r="M459" i="5"/>
  <c r="K458" i="5"/>
  <c r="L458" i="5"/>
  <c r="P458" i="5"/>
  <c r="O458" i="5"/>
  <c r="N458" i="5"/>
  <c r="M458" i="5"/>
  <c r="K457" i="5"/>
  <c r="L457" i="5"/>
  <c r="P457" i="5"/>
  <c r="O457" i="5"/>
  <c r="N457" i="5"/>
  <c r="M457" i="5"/>
  <c r="K456" i="5"/>
  <c r="L456" i="5"/>
  <c r="P456" i="5"/>
  <c r="O456" i="5"/>
  <c r="N456" i="5"/>
  <c r="M456" i="5"/>
  <c r="K455" i="5"/>
  <c r="L455" i="5"/>
  <c r="P455" i="5"/>
  <c r="O455" i="5"/>
  <c r="N455" i="5"/>
  <c r="M455" i="5"/>
  <c r="K454" i="5"/>
  <c r="L454" i="5"/>
  <c r="P454" i="5"/>
  <c r="O454" i="5"/>
  <c r="N454" i="5"/>
  <c r="M454" i="5"/>
  <c r="K453" i="5"/>
  <c r="L453" i="5"/>
  <c r="P453" i="5"/>
  <c r="O453" i="5"/>
  <c r="N453" i="5"/>
  <c r="M453" i="5"/>
  <c r="K452" i="5"/>
  <c r="L452" i="5"/>
  <c r="P452" i="5"/>
  <c r="O452" i="5"/>
  <c r="N452" i="5"/>
  <c r="M452" i="5"/>
  <c r="K451" i="5"/>
  <c r="L451" i="5"/>
  <c r="P451" i="5"/>
  <c r="O451" i="5"/>
  <c r="N451" i="5"/>
  <c r="M451" i="5"/>
  <c r="K450" i="5"/>
  <c r="L450" i="5"/>
  <c r="P450" i="5"/>
  <c r="O450" i="5"/>
  <c r="N450" i="5"/>
  <c r="M450" i="5"/>
  <c r="K449" i="5"/>
  <c r="L449" i="5"/>
  <c r="P449" i="5"/>
  <c r="O449" i="5"/>
  <c r="N449" i="5"/>
  <c r="M449" i="5"/>
  <c r="K448" i="5"/>
  <c r="L448" i="5"/>
  <c r="P448" i="5"/>
  <c r="O448" i="5"/>
  <c r="N448" i="5"/>
  <c r="M448" i="5"/>
  <c r="K447" i="5"/>
  <c r="L447" i="5"/>
  <c r="P447" i="5"/>
  <c r="O447" i="5"/>
  <c r="N447" i="5"/>
  <c r="M447" i="5"/>
  <c r="K446" i="5"/>
  <c r="L446" i="5"/>
  <c r="P446" i="5"/>
  <c r="O446" i="5"/>
  <c r="N446" i="5"/>
  <c r="M446" i="5"/>
  <c r="K445" i="5"/>
  <c r="L445" i="5"/>
  <c r="P445" i="5"/>
  <c r="O445" i="5"/>
  <c r="N445" i="5"/>
  <c r="M445" i="5"/>
  <c r="K444" i="5"/>
  <c r="L444" i="5"/>
  <c r="P444" i="5"/>
  <c r="O444" i="5"/>
  <c r="N444" i="5"/>
  <c r="M444" i="5"/>
  <c r="K443" i="5"/>
  <c r="L443" i="5"/>
  <c r="P443" i="5"/>
  <c r="O443" i="5"/>
  <c r="N443" i="5"/>
  <c r="M443" i="5"/>
  <c r="K442" i="5"/>
  <c r="L442" i="5"/>
  <c r="P442" i="5"/>
  <c r="O442" i="5"/>
  <c r="N442" i="5"/>
  <c r="M442" i="5"/>
  <c r="K441" i="5"/>
  <c r="L441" i="5"/>
  <c r="P441" i="5"/>
  <c r="O441" i="5"/>
  <c r="N441" i="5"/>
  <c r="M441" i="5"/>
  <c r="K440" i="5"/>
  <c r="L440" i="5"/>
  <c r="P440" i="5"/>
  <c r="O440" i="5"/>
  <c r="N440" i="5"/>
  <c r="M440" i="5"/>
  <c r="K439" i="5"/>
  <c r="L439" i="5"/>
  <c r="P439" i="5"/>
  <c r="O439" i="5"/>
  <c r="N439" i="5"/>
  <c r="M439" i="5"/>
  <c r="K438" i="5"/>
  <c r="L438" i="5"/>
  <c r="P438" i="5"/>
  <c r="O438" i="5"/>
  <c r="N438" i="5"/>
  <c r="M438" i="5"/>
  <c r="K437" i="5"/>
  <c r="L437" i="5"/>
  <c r="P437" i="5"/>
  <c r="O437" i="5"/>
  <c r="N437" i="5"/>
  <c r="M437" i="5"/>
  <c r="K436" i="5"/>
  <c r="L436" i="5"/>
  <c r="P436" i="5"/>
  <c r="O436" i="5"/>
  <c r="N436" i="5"/>
  <c r="M436" i="5"/>
  <c r="K435" i="5"/>
  <c r="L435" i="5"/>
  <c r="P435" i="5"/>
  <c r="O435" i="5"/>
  <c r="N435" i="5"/>
  <c r="M435" i="5"/>
  <c r="K434" i="5"/>
  <c r="L434" i="5"/>
  <c r="P434" i="5"/>
  <c r="O434" i="5"/>
  <c r="N434" i="5"/>
  <c r="M434" i="5"/>
  <c r="K433" i="5"/>
  <c r="L433" i="5"/>
  <c r="P433" i="5"/>
  <c r="O433" i="5"/>
  <c r="N433" i="5"/>
  <c r="M433" i="5"/>
  <c r="K432" i="5"/>
  <c r="L432" i="5"/>
  <c r="P432" i="5"/>
  <c r="O432" i="5"/>
  <c r="N432" i="5"/>
  <c r="M432" i="5"/>
  <c r="K431" i="5"/>
  <c r="L431" i="5"/>
  <c r="P431" i="5"/>
  <c r="O431" i="5"/>
  <c r="N431" i="5"/>
  <c r="M431" i="5"/>
  <c r="K430" i="5"/>
  <c r="L430" i="5"/>
  <c r="P430" i="5"/>
  <c r="O430" i="5"/>
  <c r="N430" i="5"/>
  <c r="M430" i="5"/>
  <c r="K429" i="5"/>
  <c r="L429" i="5"/>
  <c r="P429" i="5"/>
  <c r="O429" i="5"/>
  <c r="N429" i="5"/>
  <c r="M429" i="5"/>
  <c r="K428" i="5"/>
  <c r="L428" i="5"/>
  <c r="P428" i="5"/>
  <c r="O428" i="5"/>
  <c r="N428" i="5"/>
  <c r="M428" i="5"/>
  <c r="K427" i="5"/>
  <c r="L427" i="5"/>
  <c r="P427" i="5"/>
  <c r="O427" i="5"/>
  <c r="N427" i="5"/>
  <c r="M427" i="5"/>
  <c r="K426" i="5"/>
  <c r="L426" i="5"/>
  <c r="P426" i="5"/>
  <c r="O426" i="5"/>
  <c r="N426" i="5"/>
  <c r="M426" i="5"/>
  <c r="K425" i="5"/>
  <c r="L425" i="5"/>
  <c r="P425" i="5"/>
  <c r="O425" i="5"/>
  <c r="N425" i="5"/>
  <c r="M425" i="5"/>
  <c r="K424" i="5"/>
  <c r="L424" i="5"/>
  <c r="P424" i="5"/>
  <c r="O424" i="5"/>
  <c r="N424" i="5"/>
  <c r="M424" i="5"/>
  <c r="K423" i="5"/>
  <c r="L423" i="5"/>
  <c r="P423" i="5"/>
  <c r="O423" i="5"/>
  <c r="N423" i="5"/>
  <c r="M423" i="5"/>
  <c r="K422" i="5"/>
  <c r="L422" i="5"/>
  <c r="P422" i="5"/>
  <c r="O422" i="5"/>
  <c r="N422" i="5"/>
  <c r="M422" i="5"/>
  <c r="K421" i="5"/>
  <c r="L421" i="5"/>
  <c r="P421" i="5"/>
  <c r="O421" i="5"/>
  <c r="N421" i="5"/>
  <c r="M421" i="5"/>
  <c r="K420" i="5"/>
  <c r="L420" i="5"/>
  <c r="P420" i="5"/>
  <c r="O420" i="5"/>
  <c r="N420" i="5"/>
  <c r="M420" i="5"/>
  <c r="K419" i="5"/>
  <c r="L419" i="5"/>
  <c r="P419" i="5"/>
  <c r="O419" i="5"/>
  <c r="N419" i="5"/>
  <c r="M419" i="5"/>
  <c r="K418" i="5"/>
  <c r="L418" i="5"/>
  <c r="P418" i="5"/>
  <c r="O418" i="5"/>
  <c r="N418" i="5"/>
  <c r="M418" i="5"/>
  <c r="K417" i="5"/>
  <c r="L417" i="5"/>
  <c r="P417" i="5"/>
  <c r="O417" i="5"/>
  <c r="N417" i="5"/>
  <c r="M417" i="5"/>
  <c r="K416" i="5"/>
  <c r="L416" i="5"/>
  <c r="P416" i="5"/>
  <c r="O416" i="5"/>
  <c r="N416" i="5"/>
  <c r="M416" i="5"/>
  <c r="K415" i="5"/>
  <c r="L415" i="5"/>
  <c r="P415" i="5"/>
  <c r="O415" i="5"/>
  <c r="N415" i="5"/>
  <c r="M415" i="5"/>
  <c r="K414" i="5"/>
  <c r="L414" i="5"/>
  <c r="P414" i="5"/>
  <c r="O414" i="5"/>
  <c r="N414" i="5"/>
  <c r="M414" i="5"/>
  <c r="K413" i="5"/>
  <c r="L413" i="5"/>
  <c r="P413" i="5"/>
  <c r="O413" i="5"/>
  <c r="N413" i="5"/>
  <c r="M413" i="5"/>
  <c r="K412" i="5"/>
  <c r="L412" i="5"/>
  <c r="P412" i="5"/>
  <c r="O412" i="5"/>
  <c r="N412" i="5"/>
  <c r="M412" i="5"/>
  <c r="K411" i="5"/>
  <c r="L411" i="5"/>
  <c r="P411" i="5"/>
  <c r="O411" i="5"/>
  <c r="N411" i="5"/>
  <c r="M411" i="5"/>
  <c r="K410" i="5"/>
  <c r="L410" i="5"/>
  <c r="P410" i="5"/>
  <c r="O410" i="5"/>
  <c r="N410" i="5"/>
  <c r="M410" i="5"/>
  <c r="K409" i="5"/>
  <c r="L409" i="5"/>
  <c r="P409" i="5"/>
  <c r="O409" i="5"/>
  <c r="N409" i="5"/>
  <c r="M409" i="5"/>
  <c r="K408" i="5"/>
  <c r="L408" i="5"/>
  <c r="P408" i="5"/>
  <c r="O408" i="5"/>
  <c r="N408" i="5"/>
  <c r="M408" i="5"/>
  <c r="K407" i="5"/>
  <c r="L407" i="5"/>
  <c r="P407" i="5"/>
  <c r="O407" i="5"/>
  <c r="N407" i="5"/>
  <c r="M407" i="5"/>
  <c r="K406" i="5"/>
  <c r="L406" i="5"/>
  <c r="P406" i="5"/>
  <c r="O406" i="5"/>
  <c r="N406" i="5"/>
  <c r="M406" i="5"/>
  <c r="K405" i="5"/>
  <c r="L405" i="5"/>
  <c r="P405" i="5"/>
  <c r="O405" i="5"/>
  <c r="N405" i="5"/>
  <c r="M405" i="5"/>
  <c r="K404" i="5"/>
  <c r="L404" i="5"/>
  <c r="P404" i="5"/>
  <c r="O404" i="5"/>
  <c r="N404" i="5"/>
  <c r="M404" i="5"/>
  <c r="K403" i="5"/>
  <c r="L403" i="5"/>
  <c r="P403" i="5"/>
  <c r="O403" i="5"/>
  <c r="N403" i="5"/>
  <c r="M403" i="5"/>
  <c r="K402" i="5"/>
  <c r="L402" i="5"/>
  <c r="P402" i="5"/>
  <c r="O402" i="5"/>
  <c r="N402" i="5"/>
  <c r="M402" i="5"/>
  <c r="K401" i="5"/>
  <c r="L401" i="5"/>
  <c r="P401" i="5"/>
  <c r="O401" i="5"/>
  <c r="N401" i="5"/>
  <c r="M401" i="5"/>
  <c r="K400" i="5"/>
  <c r="L400" i="5"/>
  <c r="P400" i="5"/>
  <c r="O400" i="5"/>
  <c r="N400" i="5"/>
  <c r="M400" i="5"/>
  <c r="K399" i="5"/>
  <c r="L399" i="5"/>
  <c r="P399" i="5"/>
  <c r="O399" i="5"/>
  <c r="N399" i="5"/>
  <c r="M399" i="5"/>
  <c r="K398" i="5"/>
  <c r="L398" i="5"/>
  <c r="P398" i="5"/>
  <c r="O398" i="5"/>
  <c r="N398" i="5"/>
  <c r="M398" i="5"/>
  <c r="K397" i="5"/>
  <c r="L397" i="5"/>
  <c r="P397" i="5"/>
  <c r="O397" i="5"/>
  <c r="N397" i="5"/>
  <c r="M397" i="5"/>
  <c r="K396" i="5"/>
  <c r="L396" i="5"/>
  <c r="P396" i="5"/>
  <c r="O396" i="5"/>
  <c r="N396" i="5"/>
  <c r="M396" i="5"/>
  <c r="K395" i="5"/>
  <c r="L395" i="5"/>
  <c r="P395" i="5"/>
  <c r="O395" i="5"/>
  <c r="N395" i="5"/>
  <c r="M395" i="5"/>
  <c r="K394" i="5"/>
  <c r="L394" i="5"/>
  <c r="P394" i="5"/>
  <c r="O394" i="5"/>
  <c r="N394" i="5"/>
  <c r="M394" i="5"/>
  <c r="K393" i="5"/>
  <c r="L393" i="5"/>
  <c r="P393" i="5"/>
  <c r="O393" i="5"/>
  <c r="N393" i="5"/>
  <c r="M393" i="5"/>
  <c r="K392" i="5"/>
  <c r="L392" i="5"/>
  <c r="P392" i="5"/>
  <c r="O392" i="5"/>
  <c r="N392" i="5"/>
  <c r="M392" i="5"/>
  <c r="K391" i="5"/>
  <c r="L391" i="5"/>
  <c r="P391" i="5"/>
  <c r="O391" i="5"/>
  <c r="N391" i="5"/>
  <c r="M391" i="5"/>
  <c r="K390" i="5"/>
  <c r="L390" i="5"/>
  <c r="P390" i="5"/>
  <c r="O390" i="5"/>
  <c r="N390" i="5"/>
  <c r="M390" i="5"/>
  <c r="K389" i="5"/>
  <c r="L389" i="5"/>
  <c r="P389" i="5"/>
  <c r="O389" i="5"/>
  <c r="N389" i="5"/>
  <c r="M389" i="5"/>
  <c r="K388" i="5"/>
  <c r="L388" i="5"/>
  <c r="P388" i="5"/>
  <c r="O388" i="5"/>
  <c r="N388" i="5"/>
  <c r="M388" i="5"/>
  <c r="K387" i="5"/>
  <c r="L387" i="5"/>
  <c r="P387" i="5"/>
  <c r="O387" i="5"/>
  <c r="N387" i="5"/>
  <c r="M387" i="5"/>
  <c r="K386" i="5"/>
  <c r="L386" i="5"/>
  <c r="P386" i="5"/>
  <c r="O386" i="5"/>
  <c r="N386" i="5"/>
  <c r="M386" i="5"/>
  <c r="K385" i="5"/>
  <c r="L385" i="5"/>
  <c r="P385" i="5"/>
  <c r="O385" i="5"/>
  <c r="N385" i="5"/>
  <c r="M385" i="5"/>
  <c r="K384" i="5"/>
  <c r="L384" i="5"/>
  <c r="P384" i="5"/>
  <c r="O384" i="5"/>
  <c r="N384" i="5"/>
  <c r="M384" i="5"/>
  <c r="K383" i="5"/>
  <c r="L383" i="5"/>
  <c r="P383" i="5"/>
  <c r="O383" i="5"/>
  <c r="N383" i="5"/>
  <c r="M383" i="5"/>
  <c r="K382" i="5"/>
  <c r="L382" i="5"/>
  <c r="P382" i="5"/>
  <c r="O382" i="5"/>
  <c r="N382" i="5"/>
  <c r="M382" i="5"/>
  <c r="K381" i="5"/>
  <c r="L381" i="5"/>
  <c r="P381" i="5"/>
  <c r="O381" i="5"/>
  <c r="N381" i="5"/>
  <c r="M381" i="5"/>
  <c r="K380" i="5"/>
  <c r="L380" i="5"/>
  <c r="P380" i="5"/>
  <c r="O380" i="5"/>
  <c r="N380" i="5"/>
  <c r="M380" i="5"/>
  <c r="K379" i="5"/>
  <c r="L379" i="5"/>
  <c r="P379" i="5"/>
  <c r="O379" i="5"/>
  <c r="N379" i="5"/>
  <c r="M379" i="5"/>
  <c r="K378" i="5"/>
  <c r="L378" i="5"/>
  <c r="P378" i="5"/>
  <c r="O378" i="5"/>
  <c r="N378" i="5"/>
  <c r="M378" i="5"/>
  <c r="K377" i="5"/>
  <c r="L377" i="5"/>
  <c r="P377" i="5"/>
  <c r="O377" i="5"/>
  <c r="N377" i="5"/>
  <c r="M377" i="5"/>
  <c r="K376" i="5"/>
  <c r="L376" i="5"/>
  <c r="P376" i="5"/>
  <c r="O376" i="5"/>
  <c r="N376" i="5"/>
  <c r="M376" i="5"/>
  <c r="K375" i="5"/>
  <c r="L375" i="5"/>
  <c r="P375" i="5"/>
  <c r="O375" i="5"/>
  <c r="N375" i="5"/>
  <c r="M375" i="5"/>
  <c r="K374" i="5"/>
  <c r="L374" i="5"/>
  <c r="P374" i="5"/>
  <c r="O374" i="5"/>
  <c r="N374" i="5"/>
  <c r="M374" i="5"/>
  <c r="K373" i="5"/>
  <c r="L373" i="5"/>
  <c r="P373" i="5"/>
  <c r="O373" i="5"/>
  <c r="N373" i="5"/>
  <c r="M373" i="5"/>
  <c r="K372" i="5"/>
  <c r="L372" i="5"/>
  <c r="P372" i="5"/>
  <c r="O372" i="5"/>
  <c r="N372" i="5"/>
  <c r="M372" i="5"/>
  <c r="K371" i="5"/>
  <c r="L371" i="5"/>
  <c r="P371" i="5"/>
  <c r="O371" i="5"/>
  <c r="N371" i="5"/>
  <c r="M371" i="5"/>
  <c r="K370" i="5"/>
  <c r="L370" i="5"/>
  <c r="P370" i="5"/>
  <c r="O370" i="5"/>
  <c r="N370" i="5"/>
  <c r="M370" i="5"/>
  <c r="K369" i="5"/>
  <c r="L369" i="5"/>
  <c r="P369" i="5"/>
  <c r="O369" i="5"/>
  <c r="N369" i="5"/>
  <c r="M369" i="5"/>
  <c r="K368" i="5"/>
  <c r="L368" i="5"/>
  <c r="P368" i="5"/>
  <c r="O368" i="5"/>
  <c r="N368" i="5"/>
  <c r="M368" i="5"/>
  <c r="K367" i="5"/>
  <c r="L367" i="5"/>
  <c r="P367" i="5"/>
  <c r="O367" i="5"/>
  <c r="N367" i="5"/>
  <c r="M367" i="5"/>
  <c r="K366" i="5"/>
  <c r="L366" i="5"/>
  <c r="P366" i="5"/>
  <c r="O366" i="5"/>
  <c r="N366" i="5"/>
  <c r="M366" i="5"/>
  <c r="K365" i="5"/>
  <c r="L365" i="5"/>
  <c r="P365" i="5"/>
  <c r="O365" i="5"/>
  <c r="N365" i="5"/>
  <c r="M365" i="5"/>
  <c r="K364" i="5"/>
  <c r="L364" i="5"/>
  <c r="P364" i="5"/>
  <c r="O364" i="5"/>
  <c r="N364" i="5"/>
  <c r="M364" i="5"/>
  <c r="K363" i="5"/>
  <c r="L363" i="5"/>
  <c r="P363" i="5"/>
  <c r="O363" i="5"/>
  <c r="N363" i="5"/>
  <c r="M363" i="5"/>
  <c r="K362" i="5"/>
  <c r="L362" i="5"/>
  <c r="P362" i="5"/>
  <c r="O362" i="5"/>
  <c r="N362" i="5"/>
  <c r="M362" i="5"/>
  <c r="K361" i="5"/>
  <c r="L361" i="5"/>
  <c r="P361" i="5"/>
  <c r="O361" i="5"/>
  <c r="N361" i="5"/>
  <c r="M361" i="5"/>
  <c r="K360" i="5"/>
  <c r="L360" i="5"/>
  <c r="P360" i="5"/>
  <c r="O360" i="5"/>
  <c r="N360" i="5"/>
  <c r="M360" i="5"/>
  <c r="K359" i="5"/>
  <c r="L359" i="5"/>
  <c r="P359" i="5"/>
  <c r="O359" i="5"/>
  <c r="N359" i="5"/>
  <c r="M359" i="5"/>
  <c r="K358" i="5"/>
  <c r="L358" i="5"/>
  <c r="P358" i="5"/>
  <c r="O358" i="5"/>
  <c r="N358" i="5"/>
  <c r="M358" i="5"/>
  <c r="K357" i="5"/>
  <c r="L357" i="5"/>
  <c r="P357" i="5"/>
  <c r="O357" i="5"/>
  <c r="N357" i="5"/>
  <c r="M357" i="5"/>
  <c r="K356" i="5"/>
  <c r="L356" i="5"/>
  <c r="P356" i="5"/>
  <c r="O356" i="5"/>
  <c r="N356" i="5"/>
  <c r="M356" i="5"/>
  <c r="K355" i="5"/>
  <c r="L355" i="5"/>
  <c r="P355" i="5"/>
  <c r="O355" i="5"/>
  <c r="N355" i="5"/>
  <c r="M355" i="5"/>
  <c r="K354" i="5"/>
  <c r="L354" i="5"/>
  <c r="P354" i="5"/>
  <c r="O354" i="5"/>
  <c r="N354" i="5"/>
  <c r="M354" i="5"/>
  <c r="K353" i="5"/>
  <c r="L353" i="5"/>
  <c r="P353" i="5"/>
  <c r="O353" i="5"/>
  <c r="N353" i="5"/>
  <c r="M353" i="5"/>
  <c r="K352" i="5"/>
  <c r="L352" i="5"/>
  <c r="P352" i="5"/>
  <c r="O352" i="5"/>
  <c r="N352" i="5"/>
  <c r="M352" i="5"/>
  <c r="K351" i="5"/>
  <c r="L351" i="5"/>
  <c r="P351" i="5"/>
  <c r="O351" i="5"/>
  <c r="N351" i="5"/>
  <c r="M351" i="5"/>
  <c r="K350" i="5"/>
  <c r="L350" i="5"/>
  <c r="P350" i="5"/>
  <c r="O350" i="5"/>
  <c r="N350" i="5"/>
  <c r="M350" i="5"/>
  <c r="K349" i="5"/>
  <c r="L349" i="5"/>
  <c r="P349" i="5"/>
  <c r="O349" i="5"/>
  <c r="N349" i="5"/>
  <c r="M349" i="5"/>
  <c r="K348" i="5"/>
  <c r="L348" i="5"/>
  <c r="P348" i="5"/>
  <c r="O348" i="5"/>
  <c r="N348" i="5"/>
  <c r="M348" i="5"/>
  <c r="K347" i="5"/>
  <c r="L347" i="5"/>
  <c r="P347" i="5"/>
  <c r="O347" i="5"/>
  <c r="N347" i="5"/>
  <c r="M347" i="5"/>
  <c r="K346" i="5"/>
  <c r="L346" i="5"/>
  <c r="P346" i="5"/>
  <c r="O346" i="5"/>
  <c r="N346" i="5"/>
  <c r="M346" i="5"/>
  <c r="K345" i="5"/>
  <c r="L345" i="5"/>
  <c r="P345" i="5"/>
  <c r="O345" i="5"/>
  <c r="N345" i="5"/>
  <c r="M345" i="5"/>
  <c r="K344" i="5"/>
  <c r="L344" i="5"/>
  <c r="P344" i="5"/>
  <c r="O344" i="5"/>
  <c r="N344" i="5"/>
  <c r="M344" i="5"/>
  <c r="K343" i="5"/>
  <c r="L343" i="5"/>
  <c r="P343" i="5"/>
  <c r="O343" i="5"/>
  <c r="N343" i="5"/>
  <c r="M343" i="5"/>
  <c r="K342" i="5"/>
  <c r="L342" i="5"/>
  <c r="P342" i="5"/>
  <c r="O342" i="5"/>
  <c r="N342" i="5"/>
  <c r="M342" i="5"/>
  <c r="K341" i="5"/>
  <c r="L341" i="5"/>
  <c r="P341" i="5"/>
  <c r="O341" i="5"/>
  <c r="N341" i="5"/>
  <c r="M341" i="5"/>
  <c r="K340" i="5"/>
  <c r="L340" i="5"/>
  <c r="P340" i="5"/>
  <c r="O340" i="5"/>
  <c r="N340" i="5"/>
  <c r="M340" i="5"/>
  <c r="K339" i="5"/>
  <c r="L339" i="5"/>
  <c r="P339" i="5"/>
  <c r="O339" i="5"/>
  <c r="N339" i="5"/>
  <c r="M339" i="5"/>
  <c r="K338" i="5"/>
  <c r="L338" i="5"/>
  <c r="P338" i="5"/>
  <c r="O338" i="5"/>
  <c r="N338" i="5"/>
  <c r="M338" i="5"/>
  <c r="K337" i="5"/>
  <c r="L337" i="5"/>
  <c r="P337" i="5"/>
  <c r="O337" i="5"/>
  <c r="N337" i="5"/>
  <c r="M337" i="5"/>
  <c r="K336" i="5"/>
  <c r="L336" i="5"/>
  <c r="P336" i="5"/>
  <c r="O336" i="5"/>
  <c r="N336" i="5"/>
  <c r="M336" i="5"/>
  <c r="K335" i="5"/>
  <c r="L335" i="5"/>
  <c r="P335" i="5"/>
  <c r="O335" i="5"/>
  <c r="N335" i="5"/>
  <c r="M335" i="5"/>
  <c r="K334" i="5"/>
  <c r="L334" i="5"/>
  <c r="P334" i="5"/>
  <c r="O334" i="5"/>
  <c r="N334" i="5"/>
  <c r="M334" i="5"/>
  <c r="K333" i="5"/>
  <c r="L333" i="5"/>
  <c r="P333" i="5"/>
  <c r="O333" i="5"/>
  <c r="N333" i="5"/>
  <c r="M333" i="5"/>
  <c r="K332" i="5"/>
  <c r="L332" i="5"/>
  <c r="P332" i="5"/>
  <c r="O332" i="5"/>
  <c r="N332" i="5"/>
  <c r="M332" i="5"/>
  <c r="K331" i="5"/>
  <c r="L331" i="5"/>
  <c r="P331" i="5"/>
  <c r="O331" i="5"/>
  <c r="N331" i="5"/>
  <c r="M331" i="5"/>
  <c r="K330" i="5"/>
  <c r="L330" i="5"/>
  <c r="P330" i="5"/>
  <c r="O330" i="5"/>
  <c r="N330" i="5"/>
  <c r="M330" i="5"/>
  <c r="K329" i="5"/>
  <c r="L329" i="5"/>
  <c r="P329" i="5"/>
  <c r="O329" i="5"/>
  <c r="N329" i="5"/>
  <c r="M329" i="5"/>
  <c r="K328" i="5"/>
  <c r="L328" i="5"/>
  <c r="P328" i="5"/>
  <c r="O328" i="5"/>
  <c r="N328" i="5"/>
  <c r="M328" i="5"/>
  <c r="K327" i="5"/>
  <c r="L327" i="5"/>
  <c r="P327" i="5"/>
  <c r="O327" i="5"/>
  <c r="N327" i="5"/>
  <c r="M327" i="5"/>
  <c r="K326" i="5"/>
  <c r="L326" i="5"/>
  <c r="P326" i="5"/>
  <c r="O326" i="5"/>
  <c r="N326" i="5"/>
  <c r="M326" i="5"/>
  <c r="K325" i="5"/>
  <c r="L325" i="5"/>
  <c r="P325" i="5"/>
  <c r="O325" i="5"/>
  <c r="N325" i="5"/>
  <c r="M325" i="5"/>
  <c r="K324" i="5"/>
  <c r="L324" i="5"/>
  <c r="P324" i="5"/>
  <c r="O324" i="5"/>
  <c r="N324" i="5"/>
  <c r="M324" i="5"/>
  <c r="K323" i="5"/>
  <c r="L323" i="5"/>
  <c r="P323" i="5"/>
  <c r="O323" i="5"/>
  <c r="N323" i="5"/>
  <c r="M323" i="5"/>
  <c r="K322" i="5"/>
  <c r="L322" i="5"/>
  <c r="P322" i="5"/>
  <c r="O322" i="5"/>
  <c r="N322" i="5"/>
  <c r="M322" i="5"/>
  <c r="K321" i="5"/>
  <c r="L321" i="5"/>
  <c r="P321" i="5"/>
  <c r="O321" i="5"/>
  <c r="N321" i="5"/>
  <c r="M321" i="5"/>
  <c r="K320" i="5"/>
  <c r="L320" i="5"/>
  <c r="P320" i="5"/>
  <c r="O320" i="5"/>
  <c r="N320" i="5"/>
  <c r="M320" i="5"/>
  <c r="K319" i="5"/>
  <c r="L319" i="5"/>
  <c r="P319" i="5"/>
  <c r="O319" i="5"/>
  <c r="N319" i="5"/>
  <c r="M319" i="5"/>
  <c r="K318" i="5"/>
  <c r="L318" i="5"/>
  <c r="P318" i="5"/>
  <c r="O318" i="5"/>
  <c r="N318" i="5"/>
  <c r="M318" i="5"/>
  <c r="K317" i="5"/>
  <c r="L317" i="5"/>
  <c r="P317" i="5"/>
  <c r="O317" i="5"/>
  <c r="N317" i="5"/>
  <c r="M317" i="5"/>
  <c r="K316" i="5"/>
  <c r="L316" i="5"/>
  <c r="P316" i="5"/>
  <c r="O316" i="5"/>
  <c r="N316" i="5"/>
  <c r="M316" i="5"/>
  <c r="K315" i="5"/>
  <c r="L315" i="5"/>
  <c r="P315" i="5"/>
  <c r="O315" i="5"/>
  <c r="N315" i="5"/>
  <c r="M315" i="5"/>
  <c r="K314" i="5"/>
  <c r="L314" i="5"/>
  <c r="P314" i="5"/>
  <c r="O314" i="5"/>
  <c r="N314" i="5"/>
  <c r="M314" i="5"/>
  <c r="K313" i="5"/>
  <c r="L313" i="5"/>
  <c r="P313" i="5"/>
  <c r="O313" i="5"/>
  <c r="N313" i="5"/>
  <c r="M313" i="5"/>
  <c r="K312" i="5"/>
  <c r="L312" i="5"/>
  <c r="P312" i="5"/>
  <c r="O312" i="5"/>
  <c r="N312" i="5"/>
  <c r="M312" i="5"/>
  <c r="K311" i="5"/>
  <c r="L311" i="5"/>
  <c r="P311" i="5"/>
  <c r="O311" i="5"/>
  <c r="N311" i="5"/>
  <c r="M311" i="5"/>
  <c r="K310" i="5"/>
  <c r="L310" i="5"/>
  <c r="P310" i="5"/>
  <c r="O310" i="5"/>
  <c r="N310" i="5"/>
  <c r="M310" i="5"/>
  <c r="K309" i="5"/>
  <c r="L309" i="5"/>
  <c r="P309" i="5"/>
  <c r="O309" i="5"/>
  <c r="N309" i="5"/>
  <c r="M309" i="5"/>
  <c r="K308" i="5"/>
  <c r="L308" i="5"/>
  <c r="P308" i="5"/>
  <c r="O308" i="5"/>
  <c r="N308" i="5"/>
  <c r="M308" i="5"/>
  <c r="K307" i="5"/>
  <c r="L307" i="5"/>
  <c r="P307" i="5"/>
  <c r="O307" i="5"/>
  <c r="N307" i="5"/>
  <c r="M307" i="5"/>
  <c r="K306" i="5"/>
  <c r="L306" i="5"/>
  <c r="P306" i="5"/>
  <c r="O306" i="5"/>
  <c r="N306" i="5"/>
  <c r="M306" i="5"/>
  <c r="K305" i="5"/>
  <c r="L305" i="5"/>
  <c r="P305" i="5"/>
  <c r="O305" i="5"/>
  <c r="N305" i="5"/>
  <c r="M305" i="5"/>
  <c r="K304" i="5"/>
  <c r="L304" i="5"/>
  <c r="P304" i="5"/>
  <c r="O304" i="5"/>
  <c r="N304" i="5"/>
  <c r="M304" i="5"/>
  <c r="K303" i="5"/>
  <c r="L303" i="5"/>
  <c r="P303" i="5"/>
  <c r="O303" i="5"/>
  <c r="N303" i="5"/>
  <c r="M303" i="5"/>
  <c r="K302" i="5"/>
  <c r="L302" i="5"/>
  <c r="P302" i="5"/>
  <c r="O302" i="5"/>
  <c r="N302" i="5"/>
  <c r="M302" i="5"/>
  <c r="K301" i="5"/>
  <c r="L301" i="5"/>
  <c r="P301" i="5"/>
  <c r="O301" i="5"/>
  <c r="N301" i="5"/>
  <c r="M301" i="5"/>
  <c r="K300" i="5"/>
  <c r="L300" i="5"/>
  <c r="P300" i="5"/>
  <c r="O300" i="5"/>
  <c r="N300" i="5"/>
  <c r="M300" i="5"/>
  <c r="K299" i="5"/>
  <c r="L299" i="5"/>
  <c r="P299" i="5"/>
  <c r="O299" i="5"/>
  <c r="N299" i="5"/>
  <c r="M299" i="5"/>
  <c r="K298" i="5"/>
  <c r="L298" i="5"/>
  <c r="P298" i="5"/>
  <c r="O298" i="5"/>
  <c r="N298" i="5"/>
  <c r="M298" i="5"/>
  <c r="K297" i="5"/>
  <c r="L297" i="5"/>
  <c r="P297" i="5"/>
  <c r="O297" i="5"/>
  <c r="N297" i="5"/>
  <c r="M297" i="5"/>
  <c r="K296" i="5"/>
  <c r="L296" i="5"/>
  <c r="P296" i="5"/>
  <c r="O296" i="5"/>
  <c r="N296" i="5"/>
  <c r="M296" i="5"/>
  <c r="K295" i="5"/>
  <c r="L295" i="5"/>
  <c r="P295" i="5"/>
  <c r="O295" i="5"/>
  <c r="N295" i="5"/>
  <c r="M295" i="5"/>
  <c r="K294" i="5"/>
  <c r="L294" i="5"/>
  <c r="P294" i="5"/>
  <c r="O294" i="5"/>
  <c r="N294" i="5"/>
  <c r="M294" i="5"/>
  <c r="K293" i="5"/>
  <c r="L293" i="5"/>
  <c r="P293" i="5"/>
  <c r="O293" i="5"/>
  <c r="N293" i="5"/>
  <c r="M293" i="5"/>
  <c r="K292" i="5"/>
  <c r="L292" i="5"/>
  <c r="P292" i="5"/>
  <c r="O292" i="5"/>
  <c r="N292" i="5"/>
  <c r="M292" i="5"/>
  <c r="K291" i="5"/>
  <c r="L291" i="5"/>
  <c r="P291" i="5"/>
  <c r="O291" i="5"/>
  <c r="N291" i="5"/>
  <c r="M291" i="5"/>
  <c r="K290" i="5"/>
  <c r="L290" i="5"/>
  <c r="P290" i="5"/>
  <c r="O290" i="5"/>
  <c r="N290" i="5"/>
  <c r="M290" i="5"/>
  <c r="K289" i="5"/>
  <c r="L289" i="5"/>
  <c r="P289" i="5"/>
  <c r="O289" i="5"/>
  <c r="N289" i="5"/>
  <c r="M289" i="5"/>
  <c r="K288" i="5"/>
  <c r="L288" i="5"/>
  <c r="P288" i="5"/>
  <c r="O288" i="5"/>
  <c r="N288" i="5"/>
  <c r="M288" i="5"/>
  <c r="K287" i="5"/>
  <c r="L287" i="5"/>
  <c r="P287" i="5"/>
  <c r="O287" i="5"/>
  <c r="N287" i="5"/>
  <c r="M287" i="5"/>
  <c r="K286" i="5"/>
  <c r="L286" i="5"/>
  <c r="P286" i="5"/>
  <c r="O286" i="5"/>
  <c r="N286" i="5"/>
  <c r="M286" i="5"/>
  <c r="K285" i="5"/>
  <c r="L285" i="5"/>
  <c r="P285" i="5"/>
  <c r="O285" i="5"/>
  <c r="N285" i="5"/>
  <c r="M285" i="5"/>
  <c r="K284" i="5"/>
  <c r="L284" i="5"/>
  <c r="P284" i="5"/>
  <c r="O284" i="5"/>
  <c r="N284" i="5"/>
  <c r="M284" i="5"/>
  <c r="K283" i="5"/>
  <c r="L283" i="5"/>
  <c r="P283" i="5"/>
  <c r="O283" i="5"/>
  <c r="N283" i="5"/>
  <c r="M283" i="5"/>
  <c r="K282" i="5"/>
  <c r="L282" i="5"/>
  <c r="P282" i="5"/>
  <c r="O282" i="5"/>
  <c r="N282" i="5"/>
  <c r="M282" i="5"/>
  <c r="K281" i="5"/>
  <c r="L281" i="5"/>
  <c r="P281" i="5"/>
  <c r="O281" i="5"/>
  <c r="N281" i="5"/>
  <c r="M281" i="5"/>
  <c r="K280" i="5"/>
  <c r="L280" i="5"/>
  <c r="P280" i="5"/>
  <c r="O280" i="5"/>
  <c r="N280" i="5"/>
  <c r="M280" i="5"/>
  <c r="K279" i="5"/>
  <c r="L279" i="5"/>
  <c r="P279" i="5"/>
  <c r="O279" i="5"/>
  <c r="N279" i="5"/>
  <c r="M279" i="5"/>
  <c r="K278" i="5"/>
  <c r="L278" i="5"/>
  <c r="P278" i="5"/>
  <c r="O278" i="5"/>
  <c r="N278" i="5"/>
  <c r="M278" i="5"/>
  <c r="K277" i="5"/>
  <c r="L277" i="5"/>
  <c r="P277" i="5"/>
  <c r="O277" i="5"/>
  <c r="N277" i="5"/>
  <c r="M277" i="5"/>
  <c r="K276" i="5"/>
  <c r="L276" i="5"/>
  <c r="P276" i="5"/>
  <c r="O276" i="5"/>
  <c r="N276" i="5"/>
  <c r="M276" i="5"/>
  <c r="K275" i="5"/>
  <c r="L275" i="5"/>
  <c r="P275" i="5"/>
  <c r="O275" i="5"/>
  <c r="N275" i="5"/>
  <c r="M275" i="5"/>
  <c r="K274" i="5"/>
  <c r="L274" i="5"/>
  <c r="P274" i="5"/>
  <c r="O274" i="5"/>
  <c r="N274" i="5"/>
  <c r="M274" i="5"/>
  <c r="K273" i="5"/>
  <c r="L273" i="5"/>
  <c r="P273" i="5"/>
  <c r="O273" i="5"/>
  <c r="N273" i="5"/>
  <c r="M273" i="5"/>
  <c r="K272" i="5"/>
  <c r="L272" i="5"/>
  <c r="P272" i="5"/>
  <c r="O272" i="5"/>
  <c r="N272" i="5"/>
  <c r="M272" i="5"/>
  <c r="K271" i="5"/>
  <c r="L271" i="5"/>
  <c r="P271" i="5"/>
  <c r="O271" i="5"/>
  <c r="N271" i="5"/>
  <c r="M271" i="5"/>
  <c r="K270" i="5"/>
  <c r="L270" i="5"/>
  <c r="P270" i="5"/>
  <c r="O270" i="5"/>
  <c r="N270" i="5"/>
  <c r="M270" i="5"/>
  <c r="K269" i="5"/>
  <c r="L269" i="5"/>
  <c r="P269" i="5"/>
  <c r="O269" i="5"/>
  <c r="N269" i="5"/>
  <c r="M269" i="5"/>
  <c r="K268" i="5"/>
  <c r="L268" i="5"/>
  <c r="P268" i="5"/>
  <c r="O268" i="5"/>
  <c r="N268" i="5"/>
  <c r="M268" i="5"/>
  <c r="K267" i="5"/>
  <c r="L267" i="5"/>
  <c r="P267" i="5"/>
  <c r="O267" i="5"/>
  <c r="N267" i="5"/>
  <c r="M267" i="5"/>
  <c r="K266" i="5"/>
  <c r="L266" i="5"/>
  <c r="P266" i="5"/>
  <c r="O266" i="5"/>
  <c r="N266" i="5"/>
  <c r="M266" i="5"/>
  <c r="K265" i="5"/>
  <c r="L265" i="5"/>
  <c r="P265" i="5"/>
  <c r="O265" i="5"/>
  <c r="N265" i="5"/>
  <c r="M265" i="5"/>
  <c r="K264" i="5"/>
  <c r="L264" i="5"/>
  <c r="P264" i="5"/>
  <c r="O264" i="5"/>
  <c r="N264" i="5"/>
  <c r="M264" i="5"/>
  <c r="K263" i="5"/>
  <c r="L263" i="5"/>
  <c r="P263" i="5"/>
  <c r="O263" i="5"/>
  <c r="N263" i="5"/>
  <c r="M263" i="5"/>
  <c r="K262" i="5"/>
  <c r="L262" i="5"/>
  <c r="P262" i="5"/>
  <c r="O262" i="5"/>
  <c r="N262" i="5"/>
  <c r="M262" i="5"/>
  <c r="K261" i="5"/>
  <c r="L261" i="5"/>
  <c r="P261" i="5"/>
  <c r="O261" i="5"/>
  <c r="N261" i="5"/>
  <c r="M261" i="5"/>
  <c r="K260" i="5"/>
  <c r="L260" i="5"/>
  <c r="P260" i="5"/>
  <c r="O260" i="5"/>
  <c r="N260" i="5"/>
  <c r="M260" i="5"/>
  <c r="K259" i="5"/>
  <c r="L259" i="5"/>
  <c r="P259" i="5"/>
  <c r="O259" i="5"/>
  <c r="N259" i="5"/>
  <c r="M259" i="5"/>
  <c r="K258" i="5"/>
  <c r="L258" i="5"/>
  <c r="P258" i="5"/>
  <c r="O258" i="5"/>
  <c r="N258" i="5"/>
  <c r="M258" i="5"/>
  <c r="K257" i="5"/>
  <c r="L257" i="5"/>
  <c r="P257" i="5"/>
  <c r="O257" i="5"/>
  <c r="N257" i="5"/>
  <c r="M257" i="5"/>
  <c r="K256" i="5"/>
  <c r="L256" i="5"/>
  <c r="P256" i="5"/>
  <c r="O256" i="5"/>
  <c r="N256" i="5"/>
  <c r="M256" i="5"/>
  <c r="K255" i="5"/>
  <c r="L255" i="5"/>
  <c r="P255" i="5"/>
  <c r="O255" i="5"/>
  <c r="N255" i="5"/>
  <c r="M255" i="5"/>
  <c r="K254" i="5"/>
  <c r="L254" i="5"/>
  <c r="P254" i="5"/>
  <c r="O254" i="5"/>
  <c r="N254" i="5"/>
  <c r="M254" i="5"/>
  <c r="K253" i="5"/>
  <c r="L253" i="5"/>
  <c r="P253" i="5"/>
  <c r="O253" i="5"/>
  <c r="N253" i="5"/>
  <c r="M253" i="5"/>
  <c r="K252" i="5"/>
  <c r="L252" i="5"/>
  <c r="P252" i="5"/>
  <c r="O252" i="5"/>
  <c r="N252" i="5"/>
  <c r="M252" i="5"/>
  <c r="K251" i="5"/>
  <c r="L251" i="5"/>
  <c r="P251" i="5"/>
  <c r="O251" i="5"/>
  <c r="N251" i="5"/>
  <c r="M251" i="5"/>
  <c r="K250" i="5"/>
  <c r="L250" i="5"/>
  <c r="P250" i="5"/>
  <c r="O250" i="5"/>
  <c r="N250" i="5"/>
  <c r="M250" i="5"/>
  <c r="K249" i="5"/>
  <c r="L249" i="5"/>
  <c r="P249" i="5"/>
  <c r="O249" i="5"/>
  <c r="N249" i="5"/>
  <c r="M249" i="5"/>
  <c r="K248" i="5"/>
  <c r="L248" i="5"/>
  <c r="P248" i="5"/>
  <c r="O248" i="5"/>
  <c r="N248" i="5"/>
  <c r="M248" i="5"/>
  <c r="K247" i="5"/>
  <c r="L247" i="5"/>
  <c r="P247" i="5"/>
  <c r="O247" i="5"/>
  <c r="N247" i="5"/>
  <c r="M247" i="5"/>
  <c r="K246" i="5"/>
  <c r="L246" i="5"/>
  <c r="P246" i="5"/>
  <c r="O246" i="5"/>
  <c r="N246" i="5"/>
  <c r="M246" i="5"/>
  <c r="K245" i="5"/>
  <c r="L245" i="5"/>
  <c r="P245" i="5"/>
  <c r="O245" i="5"/>
  <c r="N245" i="5"/>
  <c r="M245" i="5"/>
  <c r="K244" i="5"/>
  <c r="L244" i="5"/>
  <c r="P244" i="5"/>
  <c r="O244" i="5"/>
  <c r="N244" i="5"/>
  <c r="M244" i="5"/>
  <c r="K243" i="5"/>
  <c r="L243" i="5"/>
  <c r="P243" i="5"/>
  <c r="O243" i="5"/>
  <c r="N243" i="5"/>
  <c r="M243" i="5"/>
  <c r="K242" i="5"/>
  <c r="L242" i="5"/>
  <c r="P242" i="5"/>
  <c r="O242" i="5"/>
  <c r="N242" i="5"/>
  <c r="M242" i="5"/>
  <c r="K241" i="5"/>
  <c r="L241" i="5"/>
  <c r="P241" i="5"/>
  <c r="O241" i="5"/>
  <c r="N241" i="5"/>
  <c r="M241" i="5"/>
  <c r="K240" i="5"/>
  <c r="L240" i="5"/>
  <c r="P240" i="5"/>
  <c r="O240" i="5"/>
  <c r="N240" i="5"/>
  <c r="M240" i="5"/>
  <c r="K239" i="5"/>
  <c r="L239" i="5"/>
  <c r="P239" i="5"/>
  <c r="O239" i="5"/>
  <c r="N239" i="5"/>
  <c r="M239" i="5"/>
  <c r="K238" i="5"/>
  <c r="L238" i="5"/>
  <c r="P238" i="5"/>
  <c r="O238" i="5"/>
  <c r="N238" i="5"/>
  <c r="M238" i="5"/>
  <c r="K237" i="5"/>
  <c r="L237" i="5"/>
  <c r="P237" i="5"/>
  <c r="O237" i="5"/>
  <c r="N237" i="5"/>
  <c r="M237" i="5"/>
  <c r="K236" i="5"/>
  <c r="L236" i="5"/>
  <c r="P236" i="5"/>
  <c r="O236" i="5"/>
  <c r="N236" i="5"/>
  <c r="M236" i="5"/>
  <c r="K235" i="5"/>
  <c r="L235" i="5"/>
  <c r="P235" i="5"/>
  <c r="O235" i="5"/>
  <c r="N235" i="5"/>
  <c r="M235" i="5"/>
  <c r="K234" i="5"/>
  <c r="L234" i="5"/>
  <c r="P234" i="5"/>
  <c r="O234" i="5"/>
  <c r="N234" i="5"/>
  <c r="M234" i="5"/>
  <c r="K233" i="5"/>
  <c r="L233" i="5"/>
  <c r="P233" i="5"/>
  <c r="O233" i="5"/>
  <c r="N233" i="5"/>
  <c r="M233" i="5"/>
  <c r="K232" i="5"/>
  <c r="L232" i="5"/>
  <c r="P232" i="5"/>
  <c r="O232" i="5"/>
  <c r="N232" i="5"/>
  <c r="M232" i="5"/>
  <c r="K231" i="5"/>
  <c r="L231" i="5"/>
  <c r="P231" i="5"/>
  <c r="O231" i="5"/>
  <c r="N231" i="5"/>
  <c r="M231" i="5"/>
  <c r="K230" i="5"/>
  <c r="L230" i="5"/>
  <c r="P230" i="5"/>
  <c r="O230" i="5"/>
  <c r="N230" i="5"/>
  <c r="M230" i="5"/>
  <c r="K229" i="5"/>
  <c r="L229" i="5"/>
  <c r="P229" i="5"/>
  <c r="O229" i="5"/>
  <c r="N229" i="5"/>
  <c r="M229" i="5"/>
  <c r="K228" i="5"/>
  <c r="L228" i="5"/>
  <c r="P228" i="5"/>
  <c r="O228" i="5"/>
  <c r="N228" i="5"/>
  <c r="M228" i="5"/>
  <c r="K227" i="5"/>
  <c r="L227" i="5"/>
  <c r="P227" i="5"/>
  <c r="O227" i="5"/>
  <c r="N227" i="5"/>
  <c r="M227" i="5"/>
  <c r="K226" i="5"/>
  <c r="L226" i="5"/>
  <c r="P226" i="5"/>
  <c r="O226" i="5"/>
  <c r="N226" i="5"/>
  <c r="M226" i="5"/>
  <c r="K225" i="5"/>
  <c r="L225" i="5"/>
  <c r="P225" i="5"/>
  <c r="O225" i="5"/>
  <c r="N225" i="5"/>
  <c r="M225" i="5"/>
  <c r="K224" i="5"/>
  <c r="L224" i="5"/>
  <c r="P224" i="5"/>
  <c r="O224" i="5"/>
  <c r="N224" i="5"/>
  <c r="M224" i="5"/>
  <c r="K223" i="5"/>
  <c r="L223" i="5"/>
  <c r="P223" i="5"/>
  <c r="O223" i="5"/>
  <c r="N223" i="5"/>
  <c r="M223" i="5"/>
  <c r="K222" i="5"/>
  <c r="L222" i="5"/>
  <c r="P222" i="5"/>
  <c r="O222" i="5"/>
  <c r="N222" i="5"/>
  <c r="M222" i="5"/>
  <c r="K221" i="5"/>
  <c r="L221" i="5"/>
  <c r="P221" i="5"/>
  <c r="O221" i="5"/>
  <c r="N221" i="5"/>
  <c r="M221" i="5"/>
  <c r="K220" i="5"/>
  <c r="L220" i="5"/>
  <c r="P220" i="5"/>
  <c r="O220" i="5"/>
  <c r="N220" i="5"/>
  <c r="M220" i="5"/>
  <c r="K219" i="5"/>
  <c r="L219" i="5"/>
  <c r="P219" i="5"/>
  <c r="O219" i="5"/>
  <c r="N219" i="5"/>
  <c r="M219" i="5"/>
  <c r="K218" i="5"/>
  <c r="L218" i="5"/>
  <c r="P218" i="5"/>
  <c r="O218" i="5"/>
  <c r="N218" i="5"/>
  <c r="M218" i="5"/>
  <c r="K217" i="5"/>
  <c r="L217" i="5"/>
  <c r="P217" i="5"/>
  <c r="O217" i="5"/>
  <c r="N217" i="5"/>
  <c r="M217" i="5"/>
  <c r="K216" i="5"/>
  <c r="L216" i="5"/>
  <c r="P216" i="5"/>
  <c r="O216" i="5"/>
  <c r="N216" i="5"/>
  <c r="M216" i="5"/>
  <c r="K215" i="5"/>
  <c r="L215" i="5"/>
  <c r="P215" i="5"/>
  <c r="O215" i="5"/>
  <c r="N215" i="5"/>
  <c r="M215" i="5"/>
  <c r="K214" i="5"/>
  <c r="L214" i="5"/>
  <c r="P214" i="5"/>
  <c r="O214" i="5"/>
  <c r="N214" i="5"/>
  <c r="M214" i="5"/>
  <c r="K213" i="5"/>
  <c r="L213" i="5"/>
  <c r="P213" i="5"/>
  <c r="O213" i="5"/>
  <c r="N213" i="5"/>
  <c r="M213" i="5"/>
  <c r="K212" i="5"/>
  <c r="L212" i="5"/>
  <c r="P212" i="5"/>
  <c r="O212" i="5"/>
  <c r="N212" i="5"/>
  <c r="M212" i="5"/>
  <c r="K211" i="5"/>
  <c r="L211" i="5"/>
  <c r="P211" i="5"/>
  <c r="O211" i="5"/>
  <c r="N211" i="5"/>
  <c r="M211" i="5"/>
  <c r="K210" i="5"/>
  <c r="L210" i="5"/>
  <c r="P210" i="5"/>
  <c r="O210" i="5"/>
  <c r="N210" i="5"/>
  <c r="M210" i="5"/>
  <c r="K209" i="5"/>
  <c r="L209" i="5"/>
  <c r="P209" i="5"/>
  <c r="O209" i="5"/>
  <c r="N209" i="5"/>
  <c r="M209" i="5"/>
  <c r="K208" i="5"/>
  <c r="L208" i="5"/>
  <c r="P208" i="5"/>
  <c r="O208" i="5"/>
  <c r="N208" i="5"/>
  <c r="M208" i="5"/>
  <c r="K207" i="5"/>
  <c r="L207" i="5"/>
  <c r="P207" i="5"/>
  <c r="O207" i="5"/>
  <c r="N207" i="5"/>
  <c r="M207" i="5"/>
  <c r="K206" i="5"/>
  <c r="L206" i="5"/>
  <c r="P206" i="5"/>
  <c r="O206" i="5"/>
  <c r="N206" i="5"/>
  <c r="M206" i="5"/>
  <c r="K205" i="5"/>
  <c r="L205" i="5"/>
  <c r="P205" i="5"/>
  <c r="O205" i="5"/>
  <c r="N205" i="5"/>
  <c r="M205" i="5"/>
  <c r="K204" i="5"/>
  <c r="L204" i="5"/>
  <c r="P204" i="5"/>
  <c r="O204" i="5"/>
  <c r="N204" i="5"/>
  <c r="M204" i="5"/>
  <c r="K203" i="5"/>
  <c r="L203" i="5"/>
  <c r="P203" i="5"/>
  <c r="O203" i="5"/>
  <c r="N203" i="5"/>
  <c r="M203" i="5"/>
  <c r="K202" i="5"/>
  <c r="L202" i="5"/>
  <c r="P202" i="5"/>
  <c r="O202" i="5"/>
  <c r="N202" i="5"/>
  <c r="M202" i="5"/>
  <c r="K201" i="5"/>
  <c r="L201" i="5"/>
  <c r="P201" i="5"/>
  <c r="O201" i="5"/>
  <c r="N201" i="5"/>
  <c r="M201" i="5"/>
  <c r="K200" i="5"/>
  <c r="L200" i="5"/>
  <c r="P200" i="5"/>
  <c r="O200" i="5"/>
  <c r="N200" i="5"/>
  <c r="M200" i="5"/>
  <c r="K199" i="5"/>
  <c r="L199" i="5"/>
  <c r="P199" i="5"/>
  <c r="O199" i="5"/>
  <c r="N199" i="5"/>
  <c r="M199" i="5"/>
  <c r="K198" i="5"/>
  <c r="L198" i="5"/>
  <c r="P198" i="5"/>
  <c r="O198" i="5"/>
  <c r="N198" i="5"/>
  <c r="M198" i="5"/>
  <c r="K197" i="5"/>
  <c r="L197" i="5"/>
  <c r="P197" i="5"/>
  <c r="O197" i="5"/>
  <c r="N197" i="5"/>
  <c r="M197" i="5"/>
  <c r="K196" i="5"/>
  <c r="L196" i="5"/>
  <c r="P196" i="5"/>
  <c r="O196" i="5"/>
  <c r="N196" i="5"/>
  <c r="M196" i="5"/>
  <c r="K195" i="5"/>
  <c r="L195" i="5"/>
  <c r="P195" i="5"/>
  <c r="O195" i="5"/>
  <c r="N195" i="5"/>
  <c r="M195" i="5"/>
  <c r="K194" i="5"/>
  <c r="L194" i="5"/>
  <c r="P194" i="5"/>
  <c r="O194" i="5"/>
  <c r="N194" i="5"/>
  <c r="M194" i="5"/>
  <c r="K193" i="5"/>
  <c r="L193" i="5"/>
  <c r="P193" i="5"/>
  <c r="O193" i="5"/>
  <c r="N193" i="5"/>
  <c r="M193" i="5"/>
  <c r="K192" i="5"/>
  <c r="L192" i="5"/>
  <c r="P192" i="5"/>
  <c r="O192" i="5"/>
  <c r="N192" i="5"/>
  <c r="M192" i="5"/>
  <c r="K191" i="5"/>
  <c r="L191" i="5"/>
  <c r="P191" i="5"/>
  <c r="O191" i="5"/>
  <c r="N191" i="5"/>
  <c r="M191" i="5"/>
  <c r="K190" i="5"/>
  <c r="L190" i="5"/>
  <c r="P190" i="5"/>
  <c r="O190" i="5"/>
  <c r="N190" i="5"/>
  <c r="M190" i="5"/>
  <c r="K189" i="5"/>
  <c r="L189" i="5"/>
  <c r="P189" i="5"/>
  <c r="O189" i="5"/>
  <c r="N189" i="5"/>
  <c r="M189" i="5"/>
  <c r="K188" i="5"/>
  <c r="L188" i="5"/>
  <c r="P188" i="5"/>
  <c r="O188" i="5"/>
  <c r="N188" i="5"/>
  <c r="M188" i="5"/>
  <c r="K187" i="5"/>
  <c r="L187" i="5"/>
  <c r="P187" i="5"/>
  <c r="O187" i="5"/>
  <c r="N187" i="5"/>
  <c r="M187" i="5"/>
  <c r="K186" i="5"/>
  <c r="L186" i="5"/>
  <c r="P186" i="5"/>
  <c r="O186" i="5"/>
  <c r="N186" i="5"/>
  <c r="M186" i="5"/>
  <c r="K185" i="5"/>
  <c r="L185" i="5"/>
  <c r="P185" i="5"/>
  <c r="O185" i="5"/>
  <c r="N185" i="5"/>
  <c r="M185" i="5"/>
  <c r="K184" i="5"/>
  <c r="L184" i="5"/>
  <c r="P184" i="5"/>
  <c r="O184" i="5"/>
  <c r="N184" i="5"/>
  <c r="M184" i="5"/>
  <c r="K183" i="5"/>
  <c r="L183" i="5"/>
  <c r="P183" i="5"/>
  <c r="O183" i="5"/>
  <c r="N183" i="5"/>
  <c r="M183" i="5"/>
  <c r="K182" i="5"/>
  <c r="L182" i="5"/>
  <c r="P182" i="5"/>
  <c r="O182" i="5"/>
  <c r="N182" i="5"/>
  <c r="M182" i="5"/>
  <c r="K181" i="5"/>
  <c r="L181" i="5"/>
  <c r="P181" i="5"/>
  <c r="O181" i="5"/>
  <c r="N181" i="5"/>
  <c r="M181" i="5"/>
  <c r="K180" i="5"/>
  <c r="L180" i="5"/>
  <c r="P180" i="5"/>
  <c r="O180" i="5"/>
  <c r="N180" i="5"/>
  <c r="M180" i="5"/>
  <c r="K179" i="5"/>
  <c r="L179" i="5"/>
  <c r="P179" i="5"/>
  <c r="O179" i="5"/>
  <c r="N179" i="5"/>
  <c r="M179" i="5"/>
  <c r="K178" i="5"/>
  <c r="L178" i="5"/>
  <c r="P178" i="5"/>
  <c r="O178" i="5"/>
  <c r="N178" i="5"/>
  <c r="M178" i="5"/>
  <c r="K177" i="5"/>
  <c r="L177" i="5"/>
  <c r="P177" i="5"/>
  <c r="O177" i="5"/>
  <c r="N177" i="5"/>
  <c r="M177" i="5"/>
  <c r="K176" i="5"/>
  <c r="L176" i="5"/>
  <c r="P176" i="5"/>
  <c r="O176" i="5"/>
  <c r="N176" i="5"/>
  <c r="M176" i="5"/>
  <c r="K175" i="5"/>
  <c r="L175" i="5"/>
  <c r="P175" i="5"/>
  <c r="O175" i="5"/>
  <c r="N175" i="5"/>
  <c r="M175" i="5"/>
  <c r="K174" i="5"/>
  <c r="L174" i="5"/>
  <c r="P174" i="5"/>
  <c r="O174" i="5"/>
  <c r="N174" i="5"/>
  <c r="M174" i="5"/>
  <c r="K173" i="5"/>
  <c r="L173" i="5"/>
  <c r="P173" i="5"/>
  <c r="O173" i="5"/>
  <c r="N173" i="5"/>
  <c r="M173" i="5"/>
  <c r="K172" i="5"/>
  <c r="L172" i="5"/>
  <c r="P172" i="5"/>
  <c r="O172" i="5"/>
  <c r="N172" i="5"/>
  <c r="M172" i="5"/>
  <c r="K171" i="5"/>
  <c r="L171" i="5"/>
  <c r="P171" i="5"/>
  <c r="O171" i="5"/>
  <c r="N171" i="5"/>
  <c r="M171" i="5"/>
  <c r="K170" i="5"/>
  <c r="L170" i="5"/>
  <c r="P170" i="5"/>
  <c r="O170" i="5"/>
  <c r="N170" i="5"/>
  <c r="M170" i="5"/>
  <c r="K169" i="5"/>
  <c r="L169" i="5"/>
  <c r="P169" i="5"/>
  <c r="O169" i="5"/>
  <c r="N169" i="5"/>
  <c r="M169" i="5"/>
  <c r="K168" i="5"/>
  <c r="L168" i="5"/>
  <c r="P168" i="5"/>
  <c r="O168" i="5"/>
  <c r="N168" i="5"/>
  <c r="M168" i="5"/>
  <c r="K167" i="5"/>
  <c r="L167" i="5"/>
  <c r="P167" i="5"/>
  <c r="O167" i="5"/>
  <c r="N167" i="5"/>
  <c r="M167" i="5"/>
  <c r="K166" i="5"/>
  <c r="L166" i="5"/>
  <c r="P166" i="5"/>
  <c r="O166" i="5"/>
  <c r="N166" i="5"/>
  <c r="M166" i="5"/>
  <c r="K165" i="5"/>
  <c r="L165" i="5"/>
  <c r="P165" i="5"/>
  <c r="O165" i="5"/>
  <c r="N165" i="5"/>
  <c r="M165" i="5"/>
  <c r="K164" i="5"/>
  <c r="L164" i="5"/>
  <c r="P164" i="5"/>
  <c r="O164" i="5"/>
  <c r="N164" i="5"/>
  <c r="M164" i="5"/>
  <c r="K163" i="5"/>
  <c r="L163" i="5"/>
  <c r="P163" i="5"/>
  <c r="O163" i="5"/>
  <c r="N163" i="5"/>
  <c r="M163" i="5"/>
  <c r="K162" i="5"/>
  <c r="L162" i="5"/>
  <c r="P162" i="5"/>
  <c r="O162" i="5"/>
  <c r="N162" i="5"/>
  <c r="M162" i="5"/>
  <c r="K161" i="5"/>
  <c r="L161" i="5"/>
  <c r="P161" i="5"/>
  <c r="O161" i="5"/>
  <c r="N161" i="5"/>
  <c r="M161" i="5"/>
  <c r="K160" i="5"/>
  <c r="L160" i="5"/>
  <c r="P160" i="5"/>
  <c r="O160" i="5"/>
  <c r="N160" i="5"/>
  <c r="M160" i="5"/>
  <c r="K159" i="5"/>
  <c r="L159" i="5"/>
  <c r="P159" i="5"/>
  <c r="O159" i="5"/>
  <c r="N159" i="5"/>
  <c r="M159" i="5"/>
  <c r="K158" i="5"/>
  <c r="L158" i="5"/>
  <c r="P158" i="5"/>
  <c r="O158" i="5"/>
  <c r="N158" i="5"/>
  <c r="M158" i="5"/>
  <c r="K157" i="5"/>
  <c r="L157" i="5"/>
  <c r="P157" i="5"/>
  <c r="O157" i="5"/>
  <c r="N157" i="5"/>
  <c r="M157" i="5"/>
  <c r="K156" i="5"/>
  <c r="L156" i="5"/>
  <c r="P156" i="5"/>
  <c r="O156" i="5"/>
  <c r="N156" i="5"/>
  <c r="M156" i="5"/>
  <c r="K155" i="5"/>
  <c r="L155" i="5"/>
  <c r="P155" i="5"/>
  <c r="O155" i="5"/>
  <c r="N155" i="5"/>
  <c r="M155" i="5"/>
  <c r="K154" i="5"/>
  <c r="L154" i="5"/>
  <c r="P154" i="5"/>
  <c r="O154" i="5"/>
  <c r="N154" i="5"/>
  <c r="M154" i="5"/>
  <c r="K153" i="5"/>
  <c r="L153" i="5"/>
  <c r="P153" i="5"/>
  <c r="O153" i="5"/>
  <c r="N153" i="5"/>
  <c r="M153" i="5"/>
  <c r="K152" i="5"/>
  <c r="L152" i="5"/>
  <c r="P152" i="5"/>
  <c r="O152" i="5"/>
  <c r="N152" i="5"/>
  <c r="M152" i="5"/>
  <c r="K151" i="5"/>
  <c r="L151" i="5"/>
  <c r="P151" i="5"/>
  <c r="O151" i="5"/>
  <c r="N151" i="5"/>
  <c r="M151" i="5"/>
  <c r="K150" i="5"/>
  <c r="L150" i="5"/>
  <c r="P150" i="5"/>
  <c r="O150" i="5"/>
  <c r="N150" i="5"/>
  <c r="M150" i="5"/>
  <c r="K149" i="5"/>
  <c r="L149" i="5"/>
  <c r="P149" i="5"/>
  <c r="O149" i="5"/>
  <c r="N149" i="5"/>
  <c r="M149" i="5"/>
  <c r="K148" i="5"/>
  <c r="L148" i="5"/>
  <c r="P148" i="5"/>
  <c r="O148" i="5"/>
  <c r="N148" i="5"/>
  <c r="M148" i="5"/>
  <c r="K147" i="5"/>
  <c r="L147" i="5"/>
  <c r="P147" i="5"/>
  <c r="O147" i="5"/>
  <c r="N147" i="5"/>
  <c r="M147" i="5"/>
  <c r="K146" i="5"/>
  <c r="L146" i="5"/>
  <c r="P146" i="5"/>
  <c r="O146" i="5"/>
  <c r="N146" i="5"/>
  <c r="M146" i="5"/>
  <c r="K145" i="5"/>
  <c r="L145" i="5"/>
  <c r="P145" i="5"/>
  <c r="O145" i="5"/>
  <c r="N145" i="5"/>
  <c r="M145" i="5"/>
  <c r="K144" i="5"/>
  <c r="L144" i="5"/>
  <c r="P144" i="5"/>
  <c r="O144" i="5"/>
  <c r="N144" i="5"/>
  <c r="M144" i="5"/>
  <c r="K143" i="5"/>
  <c r="L143" i="5"/>
  <c r="P143" i="5"/>
  <c r="O143" i="5"/>
  <c r="N143" i="5"/>
  <c r="M143" i="5"/>
  <c r="K142" i="5"/>
  <c r="L142" i="5"/>
  <c r="P142" i="5"/>
  <c r="O142" i="5"/>
  <c r="N142" i="5"/>
  <c r="M142" i="5"/>
  <c r="K141" i="5"/>
  <c r="L141" i="5"/>
  <c r="P141" i="5"/>
  <c r="O141" i="5"/>
  <c r="N141" i="5"/>
  <c r="M141" i="5"/>
  <c r="K140" i="5"/>
  <c r="L140" i="5"/>
  <c r="P140" i="5"/>
  <c r="O140" i="5"/>
  <c r="N140" i="5"/>
  <c r="M140" i="5"/>
  <c r="K139" i="5"/>
  <c r="L139" i="5"/>
  <c r="P139" i="5"/>
  <c r="O139" i="5"/>
  <c r="N139" i="5"/>
  <c r="M139" i="5"/>
  <c r="K138" i="5"/>
  <c r="L138" i="5"/>
  <c r="P138" i="5"/>
  <c r="O138" i="5"/>
  <c r="N138" i="5"/>
  <c r="M138" i="5"/>
  <c r="K137" i="5"/>
  <c r="L137" i="5"/>
  <c r="P137" i="5"/>
  <c r="O137" i="5"/>
  <c r="N137" i="5"/>
  <c r="M137" i="5"/>
  <c r="K136" i="5"/>
  <c r="L136" i="5"/>
  <c r="P136" i="5"/>
  <c r="O136" i="5"/>
  <c r="N136" i="5"/>
  <c r="M136" i="5"/>
  <c r="K135" i="5"/>
  <c r="L135" i="5"/>
  <c r="P135" i="5"/>
  <c r="O135" i="5"/>
  <c r="N135" i="5"/>
  <c r="M135" i="5"/>
  <c r="K134" i="5"/>
  <c r="L134" i="5"/>
  <c r="P134" i="5"/>
  <c r="O134" i="5"/>
  <c r="N134" i="5"/>
  <c r="M134" i="5"/>
  <c r="K133" i="5"/>
  <c r="L133" i="5"/>
  <c r="P133" i="5"/>
  <c r="O133" i="5"/>
  <c r="N133" i="5"/>
  <c r="M133" i="5"/>
  <c r="K132" i="5"/>
  <c r="L132" i="5"/>
  <c r="P132" i="5"/>
  <c r="O132" i="5"/>
  <c r="N132" i="5"/>
  <c r="M132" i="5"/>
  <c r="K131" i="5"/>
  <c r="L131" i="5"/>
  <c r="P131" i="5"/>
  <c r="O131" i="5"/>
  <c r="N131" i="5"/>
  <c r="M131" i="5"/>
  <c r="K130" i="5"/>
  <c r="L130" i="5"/>
  <c r="P130" i="5"/>
  <c r="O130" i="5"/>
  <c r="N130" i="5"/>
  <c r="M130" i="5"/>
  <c r="K129" i="5"/>
  <c r="L129" i="5"/>
  <c r="P129" i="5"/>
  <c r="O129" i="5"/>
  <c r="N129" i="5"/>
  <c r="M129" i="5"/>
  <c r="K128" i="5"/>
  <c r="L128" i="5"/>
  <c r="P128" i="5"/>
  <c r="O128" i="5"/>
  <c r="N128" i="5"/>
  <c r="M128" i="5"/>
  <c r="K127" i="5"/>
  <c r="L127" i="5"/>
  <c r="P127" i="5"/>
  <c r="O127" i="5"/>
  <c r="N127" i="5"/>
  <c r="M127" i="5"/>
  <c r="K126" i="5"/>
  <c r="L126" i="5"/>
  <c r="P126" i="5"/>
  <c r="O126" i="5"/>
  <c r="N126" i="5"/>
  <c r="M126" i="5"/>
  <c r="K125" i="5"/>
  <c r="L125" i="5"/>
  <c r="P125" i="5"/>
  <c r="O125" i="5"/>
  <c r="N125" i="5"/>
  <c r="M125" i="5"/>
  <c r="K124" i="5"/>
  <c r="L124" i="5"/>
  <c r="P124" i="5"/>
  <c r="O124" i="5"/>
  <c r="N124" i="5"/>
  <c r="M124" i="5"/>
  <c r="K123" i="5"/>
  <c r="L123" i="5"/>
  <c r="P123" i="5"/>
  <c r="O123" i="5"/>
  <c r="N123" i="5"/>
  <c r="M123" i="5"/>
  <c r="K122" i="5"/>
  <c r="L122" i="5"/>
  <c r="P122" i="5"/>
  <c r="O122" i="5"/>
  <c r="N122" i="5"/>
  <c r="M122" i="5"/>
  <c r="K121" i="5"/>
  <c r="L121" i="5"/>
  <c r="P121" i="5"/>
  <c r="O121" i="5"/>
  <c r="N121" i="5"/>
  <c r="M121" i="5"/>
  <c r="K120" i="5"/>
  <c r="L120" i="5"/>
  <c r="P120" i="5"/>
  <c r="O120" i="5"/>
  <c r="N120" i="5"/>
  <c r="M120" i="5"/>
  <c r="K119" i="5"/>
  <c r="L119" i="5"/>
  <c r="P119" i="5"/>
  <c r="O119" i="5"/>
  <c r="N119" i="5"/>
  <c r="M119" i="5"/>
  <c r="K118" i="5"/>
  <c r="L118" i="5"/>
  <c r="P118" i="5"/>
  <c r="O118" i="5"/>
  <c r="N118" i="5"/>
  <c r="M118" i="5"/>
  <c r="K117" i="5"/>
  <c r="L117" i="5"/>
  <c r="P117" i="5"/>
  <c r="O117" i="5"/>
  <c r="N117" i="5"/>
  <c r="M117" i="5"/>
  <c r="K116" i="5"/>
  <c r="L116" i="5"/>
  <c r="P116" i="5"/>
  <c r="O116" i="5"/>
  <c r="N116" i="5"/>
  <c r="M116" i="5"/>
  <c r="K115" i="5"/>
  <c r="L115" i="5"/>
  <c r="P115" i="5"/>
  <c r="O115" i="5"/>
  <c r="N115" i="5"/>
  <c r="M115" i="5"/>
  <c r="K114" i="5"/>
  <c r="L114" i="5"/>
  <c r="P114" i="5"/>
  <c r="O114" i="5"/>
  <c r="N114" i="5"/>
  <c r="M114" i="5"/>
  <c r="K113" i="5"/>
  <c r="L113" i="5"/>
  <c r="P113" i="5"/>
  <c r="O113" i="5"/>
  <c r="N113" i="5"/>
  <c r="M113" i="5"/>
  <c r="K112" i="5"/>
  <c r="L112" i="5"/>
  <c r="P112" i="5"/>
  <c r="O112" i="5"/>
  <c r="N112" i="5"/>
  <c r="M112" i="5"/>
  <c r="K111" i="5"/>
  <c r="L111" i="5"/>
  <c r="P111" i="5"/>
  <c r="O111" i="5"/>
  <c r="N111" i="5"/>
  <c r="M111" i="5"/>
  <c r="K110" i="5"/>
  <c r="L110" i="5"/>
  <c r="P110" i="5"/>
  <c r="O110" i="5"/>
  <c r="N110" i="5"/>
  <c r="M110" i="5"/>
  <c r="K109" i="5"/>
  <c r="L109" i="5"/>
  <c r="P109" i="5"/>
  <c r="O109" i="5"/>
  <c r="N109" i="5"/>
  <c r="M109" i="5"/>
  <c r="K108" i="5"/>
  <c r="L108" i="5"/>
  <c r="P108" i="5"/>
  <c r="O108" i="5"/>
  <c r="N108" i="5"/>
  <c r="M108" i="5"/>
  <c r="K107" i="5"/>
  <c r="L107" i="5"/>
  <c r="P107" i="5"/>
  <c r="O107" i="5"/>
  <c r="N107" i="5"/>
  <c r="M107" i="5"/>
  <c r="K106" i="5"/>
  <c r="L106" i="5"/>
  <c r="P106" i="5"/>
  <c r="O106" i="5"/>
  <c r="N106" i="5"/>
  <c r="M106" i="5"/>
  <c r="K105" i="5"/>
  <c r="L105" i="5"/>
  <c r="P105" i="5"/>
  <c r="O105" i="5"/>
  <c r="N105" i="5"/>
  <c r="M105" i="5"/>
  <c r="K104" i="5"/>
  <c r="L104" i="5"/>
  <c r="P104" i="5"/>
  <c r="O104" i="5"/>
  <c r="N104" i="5"/>
  <c r="M104" i="5"/>
  <c r="K103" i="5"/>
  <c r="L103" i="5"/>
  <c r="P103" i="5"/>
  <c r="O103" i="5"/>
  <c r="N103" i="5"/>
  <c r="M103" i="5"/>
  <c r="K102" i="5"/>
  <c r="L102" i="5"/>
  <c r="P102" i="5"/>
  <c r="O102" i="5"/>
  <c r="N102" i="5"/>
  <c r="M102" i="5"/>
  <c r="K101" i="5"/>
  <c r="L101" i="5"/>
  <c r="P101" i="5"/>
  <c r="O101" i="5"/>
  <c r="N101" i="5"/>
  <c r="M101" i="5"/>
  <c r="K100" i="5"/>
  <c r="L100" i="5"/>
  <c r="P100" i="5"/>
  <c r="O100" i="5"/>
  <c r="N100" i="5"/>
  <c r="M100" i="5"/>
  <c r="K99" i="5"/>
  <c r="L99" i="5"/>
  <c r="P99" i="5"/>
  <c r="O99" i="5"/>
  <c r="N99" i="5"/>
  <c r="M99" i="5"/>
  <c r="K98" i="5"/>
  <c r="L98" i="5"/>
  <c r="P98" i="5"/>
  <c r="O98" i="5"/>
  <c r="N98" i="5"/>
  <c r="M98" i="5"/>
  <c r="K97" i="5"/>
  <c r="L97" i="5"/>
  <c r="P97" i="5"/>
  <c r="O97" i="5"/>
  <c r="N97" i="5"/>
  <c r="M97" i="5"/>
  <c r="K96" i="5"/>
  <c r="L96" i="5"/>
  <c r="P96" i="5"/>
  <c r="O96" i="5"/>
  <c r="N96" i="5"/>
  <c r="M96" i="5"/>
  <c r="K95" i="5"/>
  <c r="L95" i="5"/>
  <c r="P95" i="5"/>
  <c r="O95" i="5"/>
  <c r="N95" i="5"/>
  <c r="M95" i="5"/>
  <c r="K94" i="5"/>
  <c r="L94" i="5"/>
  <c r="P94" i="5"/>
  <c r="O94" i="5"/>
  <c r="N94" i="5"/>
  <c r="M94" i="5"/>
  <c r="K93" i="5"/>
  <c r="L93" i="5"/>
  <c r="P93" i="5"/>
  <c r="O93" i="5"/>
  <c r="N93" i="5"/>
  <c r="M93" i="5"/>
  <c r="K92" i="5"/>
  <c r="L92" i="5"/>
  <c r="P92" i="5"/>
  <c r="O92" i="5"/>
  <c r="N92" i="5"/>
  <c r="M92" i="5"/>
  <c r="K91" i="5"/>
  <c r="L91" i="5"/>
  <c r="P91" i="5"/>
  <c r="O91" i="5"/>
  <c r="N91" i="5"/>
  <c r="M91" i="5"/>
  <c r="K90" i="5"/>
  <c r="L90" i="5"/>
  <c r="P90" i="5"/>
  <c r="O90" i="5"/>
  <c r="N90" i="5"/>
  <c r="M90" i="5"/>
  <c r="K89" i="5"/>
  <c r="L89" i="5"/>
  <c r="P89" i="5"/>
  <c r="O89" i="5"/>
  <c r="N89" i="5"/>
  <c r="M89" i="5"/>
  <c r="K88" i="5"/>
  <c r="L88" i="5"/>
  <c r="P88" i="5"/>
  <c r="O88" i="5"/>
  <c r="N88" i="5"/>
  <c r="M88" i="5"/>
  <c r="K87" i="5"/>
  <c r="L87" i="5"/>
  <c r="P87" i="5"/>
  <c r="O87" i="5"/>
  <c r="N87" i="5"/>
  <c r="M87" i="5"/>
  <c r="K86" i="5"/>
  <c r="L86" i="5"/>
  <c r="P86" i="5"/>
  <c r="O86" i="5"/>
  <c r="N86" i="5"/>
  <c r="M86" i="5"/>
  <c r="K85" i="5"/>
  <c r="L85" i="5"/>
  <c r="P85" i="5"/>
  <c r="O85" i="5"/>
  <c r="N85" i="5"/>
  <c r="M85" i="5"/>
  <c r="K84" i="5"/>
  <c r="L84" i="5"/>
  <c r="P84" i="5"/>
  <c r="O84" i="5"/>
  <c r="N84" i="5"/>
  <c r="M84" i="5"/>
  <c r="K83" i="5"/>
  <c r="L83" i="5"/>
  <c r="P83" i="5"/>
  <c r="O83" i="5"/>
  <c r="N83" i="5"/>
  <c r="M83" i="5"/>
  <c r="K82" i="5"/>
  <c r="L82" i="5"/>
  <c r="P82" i="5"/>
  <c r="O82" i="5"/>
  <c r="N82" i="5"/>
  <c r="M82" i="5"/>
  <c r="K81" i="5"/>
  <c r="L81" i="5"/>
  <c r="P81" i="5"/>
  <c r="O81" i="5"/>
  <c r="N81" i="5"/>
  <c r="M81" i="5"/>
  <c r="K80" i="5"/>
  <c r="L80" i="5"/>
  <c r="P80" i="5"/>
  <c r="O80" i="5"/>
  <c r="N80" i="5"/>
  <c r="M80" i="5"/>
  <c r="K79" i="5"/>
  <c r="L79" i="5"/>
  <c r="P79" i="5"/>
  <c r="O79" i="5"/>
  <c r="N79" i="5"/>
  <c r="M79" i="5"/>
  <c r="K78" i="5"/>
  <c r="L78" i="5"/>
  <c r="P78" i="5"/>
  <c r="O78" i="5"/>
  <c r="N78" i="5"/>
  <c r="M78" i="5"/>
  <c r="K77" i="5"/>
  <c r="L77" i="5"/>
  <c r="P77" i="5"/>
  <c r="O77" i="5"/>
  <c r="N77" i="5"/>
  <c r="M77" i="5"/>
  <c r="K76" i="5"/>
  <c r="L76" i="5"/>
  <c r="P76" i="5"/>
  <c r="O76" i="5"/>
  <c r="N76" i="5"/>
  <c r="M76" i="5"/>
  <c r="K75" i="5"/>
  <c r="L75" i="5"/>
  <c r="P75" i="5"/>
  <c r="O75" i="5"/>
  <c r="N75" i="5"/>
  <c r="M75" i="5"/>
  <c r="K74" i="5"/>
  <c r="L74" i="5"/>
  <c r="P74" i="5"/>
  <c r="O74" i="5"/>
  <c r="N74" i="5"/>
  <c r="M74" i="5"/>
  <c r="K73" i="5"/>
  <c r="L73" i="5"/>
  <c r="P73" i="5"/>
  <c r="O73" i="5"/>
  <c r="N73" i="5"/>
  <c r="M73" i="5"/>
  <c r="K72" i="5"/>
  <c r="L72" i="5"/>
  <c r="P72" i="5"/>
  <c r="O72" i="5"/>
  <c r="N72" i="5"/>
  <c r="M72" i="5"/>
  <c r="K71" i="5"/>
  <c r="L71" i="5"/>
  <c r="P71" i="5"/>
  <c r="O71" i="5"/>
  <c r="N71" i="5"/>
  <c r="M71" i="5"/>
  <c r="K70" i="5"/>
  <c r="L70" i="5"/>
  <c r="P70" i="5"/>
  <c r="O70" i="5"/>
  <c r="N70" i="5"/>
  <c r="M70" i="5"/>
  <c r="K69" i="5"/>
  <c r="L69" i="5"/>
  <c r="P69" i="5"/>
  <c r="O69" i="5"/>
  <c r="N69" i="5"/>
  <c r="M69" i="5"/>
  <c r="K68" i="5"/>
  <c r="L68" i="5"/>
  <c r="P68" i="5"/>
  <c r="O68" i="5"/>
  <c r="N68" i="5"/>
  <c r="M68" i="5"/>
  <c r="K67" i="5"/>
  <c r="L67" i="5"/>
  <c r="P67" i="5"/>
  <c r="O67" i="5"/>
  <c r="N67" i="5"/>
  <c r="M67" i="5"/>
  <c r="K66" i="5"/>
  <c r="L66" i="5"/>
  <c r="P66" i="5"/>
  <c r="O66" i="5"/>
  <c r="N66" i="5"/>
  <c r="M66" i="5"/>
  <c r="K65" i="5"/>
  <c r="L65" i="5"/>
  <c r="P65" i="5"/>
  <c r="O65" i="5"/>
  <c r="N65" i="5"/>
  <c r="M65" i="5"/>
  <c r="K64" i="5"/>
  <c r="L64" i="5"/>
  <c r="P64" i="5"/>
  <c r="O64" i="5"/>
  <c r="N64" i="5"/>
  <c r="M64" i="5"/>
  <c r="K63" i="5"/>
  <c r="L63" i="5"/>
  <c r="P63" i="5"/>
  <c r="O63" i="5"/>
  <c r="N63" i="5"/>
  <c r="M63" i="5"/>
  <c r="K62" i="5"/>
  <c r="L62" i="5"/>
  <c r="P62" i="5"/>
  <c r="O62" i="5"/>
  <c r="N62" i="5"/>
  <c r="M62" i="5"/>
  <c r="K61" i="5"/>
  <c r="L61" i="5"/>
  <c r="P61" i="5"/>
  <c r="O61" i="5"/>
  <c r="N61" i="5"/>
  <c r="M61" i="5"/>
  <c r="K60" i="5"/>
  <c r="L60" i="5"/>
  <c r="P60" i="5"/>
  <c r="O60" i="5"/>
  <c r="N60" i="5"/>
  <c r="M60" i="5"/>
  <c r="K59" i="5"/>
  <c r="L59" i="5"/>
  <c r="P59" i="5"/>
  <c r="O59" i="5"/>
  <c r="N59" i="5"/>
  <c r="M59" i="5"/>
  <c r="K58" i="5"/>
  <c r="L58" i="5"/>
  <c r="P58" i="5"/>
  <c r="O58" i="5"/>
  <c r="N58" i="5"/>
  <c r="M58" i="5"/>
  <c r="K57" i="5"/>
  <c r="L57" i="5"/>
  <c r="P57" i="5"/>
  <c r="O57" i="5"/>
  <c r="N57" i="5"/>
  <c r="M57" i="5"/>
  <c r="K56" i="5"/>
  <c r="L56" i="5"/>
  <c r="P56" i="5"/>
  <c r="O56" i="5"/>
  <c r="N56" i="5"/>
  <c r="M56" i="5"/>
  <c r="K55" i="5"/>
  <c r="L55" i="5"/>
  <c r="P55" i="5"/>
  <c r="O55" i="5"/>
  <c r="N55" i="5"/>
  <c r="M55" i="5"/>
  <c r="K54" i="5"/>
  <c r="L54" i="5"/>
  <c r="P54" i="5"/>
  <c r="O54" i="5"/>
  <c r="N54" i="5"/>
  <c r="M54" i="5"/>
  <c r="K53" i="5"/>
  <c r="L53" i="5"/>
  <c r="P53" i="5"/>
  <c r="O53" i="5"/>
  <c r="N53" i="5"/>
  <c r="M53" i="5"/>
  <c r="K52" i="5"/>
  <c r="L52" i="5"/>
  <c r="P52" i="5"/>
  <c r="O52" i="5"/>
  <c r="N52" i="5"/>
  <c r="M52" i="5"/>
  <c r="K51" i="5"/>
  <c r="L51" i="5"/>
  <c r="P51" i="5"/>
  <c r="O51" i="5"/>
  <c r="N51" i="5"/>
  <c r="M51" i="5"/>
  <c r="K50" i="5"/>
  <c r="L50" i="5"/>
  <c r="P50" i="5"/>
  <c r="O50" i="5"/>
  <c r="N50" i="5"/>
  <c r="M50" i="5"/>
  <c r="K49" i="5"/>
  <c r="L49" i="5"/>
  <c r="P49" i="5"/>
  <c r="O49" i="5"/>
  <c r="N49" i="5"/>
  <c r="M49" i="5"/>
  <c r="K48" i="5"/>
  <c r="L48" i="5"/>
  <c r="P48" i="5"/>
  <c r="O48" i="5"/>
  <c r="N48" i="5"/>
  <c r="M48" i="5"/>
  <c r="K47" i="5"/>
  <c r="L47" i="5"/>
  <c r="P47" i="5"/>
  <c r="O47" i="5"/>
  <c r="N47" i="5"/>
  <c r="M47" i="5"/>
  <c r="K46" i="5"/>
  <c r="L46" i="5"/>
  <c r="P46" i="5"/>
  <c r="O46" i="5"/>
  <c r="N46" i="5"/>
  <c r="M46" i="5"/>
  <c r="K45" i="5"/>
  <c r="L45" i="5"/>
  <c r="P45" i="5"/>
  <c r="O45" i="5"/>
  <c r="N45" i="5"/>
  <c r="M45" i="5"/>
  <c r="K44" i="5"/>
  <c r="L44" i="5"/>
  <c r="P44" i="5"/>
  <c r="O44" i="5"/>
  <c r="N44" i="5"/>
  <c r="M44" i="5"/>
  <c r="K43" i="5"/>
  <c r="L43" i="5"/>
  <c r="P43" i="5"/>
  <c r="O43" i="5"/>
  <c r="N43" i="5"/>
  <c r="M43" i="5"/>
  <c r="K42" i="5"/>
  <c r="L42" i="5"/>
  <c r="P42" i="5"/>
  <c r="O42" i="5"/>
  <c r="N42" i="5"/>
  <c r="M42" i="5"/>
  <c r="K41" i="5"/>
  <c r="L41" i="5"/>
  <c r="P41" i="5"/>
  <c r="O41" i="5"/>
  <c r="N41" i="5"/>
  <c r="M41" i="5"/>
  <c r="K40" i="5"/>
  <c r="L40" i="5"/>
  <c r="P40" i="5"/>
  <c r="O40" i="5"/>
  <c r="N40" i="5"/>
  <c r="M40" i="5"/>
  <c r="K39" i="5"/>
  <c r="L39" i="5"/>
  <c r="P39" i="5"/>
  <c r="O39" i="5"/>
  <c r="N39" i="5"/>
  <c r="M39" i="5"/>
  <c r="K38" i="5"/>
  <c r="L38" i="5"/>
  <c r="P38" i="5"/>
  <c r="O38" i="5"/>
  <c r="N38" i="5"/>
  <c r="M38" i="5"/>
  <c r="K37" i="5"/>
  <c r="L37" i="5"/>
  <c r="P37" i="5"/>
  <c r="O37" i="5"/>
  <c r="N37" i="5"/>
  <c r="M37" i="5"/>
  <c r="K36" i="5"/>
  <c r="L36" i="5"/>
  <c r="P36" i="5"/>
  <c r="O36" i="5"/>
  <c r="N36" i="5"/>
  <c r="M36" i="5"/>
  <c r="K35" i="5"/>
  <c r="L35" i="5"/>
  <c r="P35" i="5"/>
  <c r="O35" i="5"/>
  <c r="N35" i="5"/>
  <c r="M35" i="5"/>
  <c r="K34" i="5"/>
  <c r="L34" i="5"/>
  <c r="P34" i="5"/>
  <c r="O34" i="5"/>
  <c r="N34" i="5"/>
  <c r="M34" i="5"/>
  <c r="K33" i="5"/>
  <c r="L33" i="5"/>
  <c r="P33" i="5"/>
  <c r="O33" i="5"/>
  <c r="N33" i="5"/>
  <c r="M33" i="5"/>
  <c r="K32" i="5"/>
  <c r="L32" i="5"/>
  <c r="P32" i="5"/>
  <c r="O32" i="5"/>
  <c r="N32" i="5"/>
  <c r="M32" i="5"/>
  <c r="K31" i="5"/>
  <c r="L31" i="5"/>
  <c r="P31" i="5"/>
  <c r="O31" i="5"/>
  <c r="N31" i="5"/>
  <c r="M31" i="5"/>
  <c r="K30" i="5"/>
  <c r="L30" i="5"/>
  <c r="P30" i="5"/>
  <c r="O30" i="5"/>
  <c r="N30" i="5"/>
  <c r="M30" i="5"/>
  <c r="K29" i="5"/>
  <c r="L29" i="5"/>
  <c r="P29" i="5"/>
  <c r="O29" i="5"/>
  <c r="N29" i="5"/>
  <c r="M29" i="5"/>
  <c r="K28" i="5"/>
  <c r="L28" i="5"/>
  <c r="P28" i="5"/>
  <c r="O28" i="5"/>
  <c r="N28" i="5"/>
  <c r="M28" i="5"/>
  <c r="K27" i="5"/>
  <c r="L27" i="5"/>
  <c r="P27" i="5"/>
  <c r="O27" i="5"/>
  <c r="N27" i="5"/>
  <c r="M27" i="5"/>
  <c r="K26" i="5"/>
  <c r="L26" i="5"/>
  <c r="P26" i="5"/>
  <c r="O26" i="5"/>
  <c r="N26" i="5"/>
  <c r="M26" i="5"/>
  <c r="K25" i="5"/>
  <c r="L25" i="5"/>
  <c r="P25" i="5"/>
  <c r="O25" i="5"/>
  <c r="N25" i="5"/>
  <c r="M25" i="5"/>
  <c r="K24" i="5"/>
  <c r="L24" i="5"/>
  <c r="P24" i="5"/>
  <c r="O24" i="5"/>
  <c r="N24" i="5"/>
  <c r="M24" i="5"/>
  <c r="K23" i="5"/>
  <c r="L23" i="5"/>
  <c r="P23" i="5"/>
  <c r="O23" i="5"/>
  <c r="N23" i="5"/>
  <c r="M23" i="5"/>
  <c r="K22" i="5"/>
  <c r="L22" i="5"/>
  <c r="P22" i="5"/>
  <c r="O22" i="5"/>
  <c r="N22" i="5"/>
  <c r="M22" i="5"/>
  <c r="K21" i="5"/>
  <c r="L21" i="5"/>
  <c r="P21" i="5"/>
  <c r="O21" i="5"/>
  <c r="N21" i="5"/>
  <c r="M21" i="5"/>
  <c r="K20" i="5"/>
  <c r="L20" i="5"/>
  <c r="P20" i="5"/>
  <c r="O20" i="5"/>
  <c r="N20" i="5"/>
  <c r="M20" i="5"/>
  <c r="K19" i="5"/>
  <c r="L19" i="5"/>
  <c r="P19" i="5"/>
  <c r="O19" i="5"/>
  <c r="N19" i="5"/>
  <c r="M19" i="5"/>
  <c r="K18" i="5"/>
  <c r="L18" i="5"/>
  <c r="P18" i="5"/>
  <c r="O18" i="5"/>
  <c r="N18" i="5"/>
  <c r="M18" i="5"/>
  <c r="K17" i="5"/>
  <c r="L17" i="5"/>
  <c r="P17" i="5"/>
  <c r="O17" i="5"/>
  <c r="N17" i="5"/>
  <c r="M17" i="5"/>
  <c r="K16" i="5"/>
  <c r="L16" i="5"/>
  <c r="P16" i="5"/>
  <c r="O16" i="5"/>
  <c r="N16" i="5"/>
  <c r="M16" i="5"/>
  <c r="K15" i="5"/>
  <c r="L15" i="5"/>
  <c r="P15" i="5"/>
  <c r="O15" i="5"/>
  <c r="N15" i="5"/>
  <c r="M15" i="5"/>
  <c r="K14" i="5"/>
  <c r="L14" i="5"/>
  <c r="P14" i="5"/>
  <c r="O14" i="5"/>
  <c r="N14" i="5"/>
  <c r="M14" i="5"/>
  <c r="K13" i="5"/>
  <c r="L13" i="5"/>
  <c r="P13" i="5"/>
  <c r="O13" i="5"/>
  <c r="N13" i="5"/>
  <c r="M13" i="5"/>
  <c r="K12" i="5"/>
  <c r="L12" i="5"/>
  <c r="P12" i="5"/>
  <c r="O12" i="5"/>
  <c r="N12" i="5"/>
  <c r="M12" i="5"/>
  <c r="K11" i="5"/>
  <c r="L11" i="5"/>
  <c r="P11" i="5"/>
  <c r="O11" i="5"/>
  <c r="N11" i="5"/>
  <c r="M11" i="5"/>
  <c r="K10" i="5"/>
  <c r="L10" i="5"/>
  <c r="P10" i="5"/>
  <c r="O10" i="5"/>
  <c r="N10" i="5"/>
  <c r="M10" i="5"/>
  <c r="K9" i="5"/>
  <c r="L9" i="5"/>
  <c r="P9" i="5"/>
  <c r="O9" i="5"/>
  <c r="N9" i="5"/>
  <c r="M9" i="5"/>
  <c r="K8" i="5"/>
  <c r="L8" i="5"/>
  <c r="P8" i="5"/>
  <c r="O8" i="5"/>
  <c r="N8" i="5"/>
  <c r="M8" i="5"/>
  <c r="K7" i="5"/>
  <c r="L7" i="5"/>
  <c r="P7" i="5"/>
  <c r="O7" i="5"/>
  <c r="N7" i="5"/>
  <c r="M7" i="5"/>
  <c r="K6" i="5"/>
  <c r="L6" i="5"/>
  <c r="P6" i="5"/>
  <c r="O6" i="5"/>
  <c r="N6" i="5"/>
  <c r="M6" i="5"/>
  <c r="K5" i="5"/>
  <c r="L5" i="5"/>
  <c r="P5" i="5"/>
  <c r="O5" i="5"/>
  <c r="N5" i="5"/>
  <c r="M5" i="5"/>
  <c r="K4" i="5"/>
  <c r="L4" i="5"/>
  <c r="P4" i="5"/>
  <c r="O4" i="5"/>
  <c r="N4" i="5"/>
  <c r="M4" i="5"/>
  <c r="K3" i="5"/>
  <c r="L3" i="5"/>
  <c r="P3" i="5"/>
  <c r="O3" i="5"/>
  <c r="N3" i="5"/>
  <c r="M3" i="5"/>
  <c r="K2" i="5"/>
  <c r="L2" i="5"/>
  <c r="P2" i="5"/>
  <c r="O2" i="5"/>
  <c r="N2" i="5"/>
  <c r="M2" i="5"/>
  <c r="K1683" i="3"/>
  <c r="L1683" i="3"/>
  <c r="P1683" i="3"/>
  <c r="O1683" i="3"/>
  <c r="N1683" i="3"/>
  <c r="M1683" i="3"/>
  <c r="K1682" i="3"/>
  <c r="L1682" i="3"/>
  <c r="P1682" i="3"/>
  <c r="O1682" i="3"/>
  <c r="N1682" i="3"/>
  <c r="M1682" i="3"/>
  <c r="K1681" i="3"/>
  <c r="L1681" i="3"/>
  <c r="P1681" i="3"/>
  <c r="O1681" i="3"/>
  <c r="N1681" i="3"/>
  <c r="M1681" i="3"/>
  <c r="K1680" i="3"/>
  <c r="L1680" i="3"/>
  <c r="P1680" i="3"/>
  <c r="O1680" i="3"/>
  <c r="N1680" i="3"/>
  <c r="M1680" i="3"/>
  <c r="K1679" i="3"/>
  <c r="L1679" i="3"/>
  <c r="P1679" i="3"/>
  <c r="O1679" i="3"/>
  <c r="N1679" i="3"/>
  <c r="M1679" i="3"/>
  <c r="K1678" i="3"/>
  <c r="L1678" i="3"/>
  <c r="P1678" i="3"/>
  <c r="O1678" i="3"/>
  <c r="N1678" i="3"/>
  <c r="M1678" i="3"/>
  <c r="K1677" i="3"/>
  <c r="L1677" i="3"/>
  <c r="P1677" i="3"/>
  <c r="O1677" i="3"/>
  <c r="N1677" i="3"/>
  <c r="M1677" i="3"/>
  <c r="K1676" i="3"/>
  <c r="L1676" i="3"/>
  <c r="P1676" i="3"/>
  <c r="O1676" i="3"/>
  <c r="N1676" i="3"/>
  <c r="M1676" i="3"/>
  <c r="K1675" i="3"/>
  <c r="L1675" i="3"/>
  <c r="P1675" i="3"/>
  <c r="O1675" i="3"/>
  <c r="N1675" i="3"/>
  <c r="M1675" i="3"/>
  <c r="K1674" i="3"/>
  <c r="L1674" i="3"/>
  <c r="P1674" i="3"/>
  <c r="O1674" i="3"/>
  <c r="N1674" i="3"/>
  <c r="M1674" i="3"/>
  <c r="K1673" i="3"/>
  <c r="L1673" i="3"/>
  <c r="P1673" i="3"/>
  <c r="O1673" i="3"/>
  <c r="N1673" i="3"/>
  <c r="M1673" i="3"/>
  <c r="K1672" i="3"/>
  <c r="L1672" i="3"/>
  <c r="P1672" i="3"/>
  <c r="O1672" i="3"/>
  <c r="N1672" i="3"/>
  <c r="M1672" i="3"/>
  <c r="K1671" i="3"/>
  <c r="L1671" i="3"/>
  <c r="P1671" i="3"/>
  <c r="O1671" i="3"/>
  <c r="N1671" i="3"/>
  <c r="M1671" i="3"/>
  <c r="K1670" i="3"/>
  <c r="L1670" i="3"/>
  <c r="P1670" i="3"/>
  <c r="O1670" i="3"/>
  <c r="N1670" i="3"/>
  <c r="M1670" i="3"/>
  <c r="K1669" i="3"/>
  <c r="L1669" i="3"/>
  <c r="P1669" i="3"/>
  <c r="O1669" i="3"/>
  <c r="N1669" i="3"/>
  <c r="M1669" i="3"/>
  <c r="K1668" i="3"/>
  <c r="L1668" i="3"/>
  <c r="P1668" i="3"/>
  <c r="O1668" i="3"/>
  <c r="N1668" i="3"/>
  <c r="M1668" i="3"/>
  <c r="K1667" i="3"/>
  <c r="L1667" i="3"/>
  <c r="P1667" i="3"/>
  <c r="O1667" i="3"/>
  <c r="N1667" i="3"/>
  <c r="M1667" i="3"/>
  <c r="K1666" i="3"/>
  <c r="L1666" i="3"/>
  <c r="P1666" i="3"/>
  <c r="O1666" i="3"/>
  <c r="N1666" i="3"/>
  <c r="M1666" i="3"/>
  <c r="K1665" i="3"/>
  <c r="L1665" i="3"/>
  <c r="P1665" i="3"/>
  <c r="O1665" i="3"/>
  <c r="N1665" i="3"/>
  <c r="M1665" i="3"/>
  <c r="K1664" i="3"/>
  <c r="L1664" i="3"/>
  <c r="P1664" i="3"/>
  <c r="O1664" i="3"/>
  <c r="N1664" i="3"/>
  <c r="M1664" i="3"/>
  <c r="K1663" i="3"/>
  <c r="L1663" i="3"/>
  <c r="P1663" i="3"/>
  <c r="O1663" i="3"/>
  <c r="N1663" i="3"/>
  <c r="M1663" i="3"/>
  <c r="K1662" i="3"/>
  <c r="L1662" i="3"/>
  <c r="P1662" i="3"/>
  <c r="O1662" i="3"/>
  <c r="N1662" i="3"/>
  <c r="M1662" i="3"/>
  <c r="K1661" i="3"/>
  <c r="L1661" i="3"/>
  <c r="P1661" i="3"/>
  <c r="O1661" i="3"/>
  <c r="N1661" i="3"/>
  <c r="M1661" i="3"/>
  <c r="K1660" i="3"/>
  <c r="L1660" i="3"/>
  <c r="P1660" i="3"/>
  <c r="O1660" i="3"/>
  <c r="N1660" i="3"/>
  <c r="M1660" i="3"/>
  <c r="K1659" i="3"/>
  <c r="L1659" i="3"/>
  <c r="P1659" i="3"/>
  <c r="O1659" i="3"/>
  <c r="N1659" i="3"/>
  <c r="M1659" i="3"/>
  <c r="K1658" i="3"/>
  <c r="L1658" i="3"/>
  <c r="P1658" i="3"/>
  <c r="O1658" i="3"/>
  <c r="N1658" i="3"/>
  <c r="M1658" i="3"/>
  <c r="K1657" i="3"/>
  <c r="L1657" i="3"/>
  <c r="P1657" i="3"/>
  <c r="O1657" i="3"/>
  <c r="N1657" i="3"/>
  <c r="M1657" i="3"/>
  <c r="K1656" i="3"/>
  <c r="L1656" i="3"/>
  <c r="P1656" i="3"/>
  <c r="O1656" i="3"/>
  <c r="N1656" i="3"/>
  <c r="M1656" i="3"/>
  <c r="K1655" i="3"/>
  <c r="L1655" i="3"/>
  <c r="P1655" i="3"/>
  <c r="O1655" i="3"/>
  <c r="N1655" i="3"/>
  <c r="M1655" i="3"/>
  <c r="K1654" i="3"/>
  <c r="L1654" i="3"/>
  <c r="P1654" i="3"/>
  <c r="O1654" i="3"/>
  <c r="N1654" i="3"/>
  <c r="M1654" i="3"/>
  <c r="K1653" i="3"/>
  <c r="L1653" i="3"/>
  <c r="P1653" i="3"/>
  <c r="O1653" i="3"/>
  <c r="N1653" i="3"/>
  <c r="M1653" i="3"/>
  <c r="K1652" i="3"/>
  <c r="L1652" i="3"/>
  <c r="P1652" i="3"/>
  <c r="O1652" i="3"/>
  <c r="N1652" i="3"/>
  <c r="M1652" i="3"/>
  <c r="K1651" i="3"/>
  <c r="L1651" i="3"/>
  <c r="P1651" i="3"/>
  <c r="O1651" i="3"/>
  <c r="N1651" i="3"/>
  <c r="M1651" i="3"/>
  <c r="K1650" i="3"/>
  <c r="L1650" i="3"/>
  <c r="P1650" i="3"/>
  <c r="O1650" i="3"/>
  <c r="N1650" i="3"/>
  <c r="M1650" i="3"/>
  <c r="K1649" i="3"/>
  <c r="L1649" i="3"/>
  <c r="P1649" i="3"/>
  <c r="O1649" i="3"/>
  <c r="N1649" i="3"/>
  <c r="M1649" i="3"/>
  <c r="K1648" i="3"/>
  <c r="L1648" i="3"/>
  <c r="P1648" i="3"/>
  <c r="O1648" i="3"/>
  <c r="N1648" i="3"/>
  <c r="M1648" i="3"/>
  <c r="K1647" i="3"/>
  <c r="L1647" i="3"/>
  <c r="P1647" i="3"/>
  <c r="O1647" i="3"/>
  <c r="N1647" i="3"/>
  <c r="M1647" i="3"/>
  <c r="K1646" i="3"/>
  <c r="L1646" i="3"/>
  <c r="P1646" i="3"/>
  <c r="O1646" i="3"/>
  <c r="N1646" i="3"/>
  <c r="M1646" i="3"/>
  <c r="K1645" i="3"/>
  <c r="L1645" i="3"/>
  <c r="P1645" i="3"/>
  <c r="O1645" i="3"/>
  <c r="N1645" i="3"/>
  <c r="M1645" i="3"/>
  <c r="K1644" i="3"/>
  <c r="L1644" i="3"/>
  <c r="P1644" i="3"/>
  <c r="O1644" i="3"/>
  <c r="N1644" i="3"/>
  <c r="M1644" i="3"/>
  <c r="K1643" i="3"/>
  <c r="L1643" i="3"/>
  <c r="P1643" i="3"/>
  <c r="O1643" i="3"/>
  <c r="N1643" i="3"/>
  <c r="M1643" i="3"/>
  <c r="K1642" i="3"/>
  <c r="L1642" i="3"/>
  <c r="P1642" i="3"/>
  <c r="O1642" i="3"/>
  <c r="N1642" i="3"/>
  <c r="M1642" i="3"/>
  <c r="K1641" i="3"/>
  <c r="L1641" i="3"/>
  <c r="P1641" i="3"/>
  <c r="O1641" i="3"/>
  <c r="N1641" i="3"/>
  <c r="M1641" i="3"/>
  <c r="K1640" i="3"/>
  <c r="L1640" i="3"/>
  <c r="P1640" i="3"/>
  <c r="O1640" i="3"/>
  <c r="N1640" i="3"/>
  <c r="M1640" i="3"/>
  <c r="K1639" i="3"/>
  <c r="L1639" i="3"/>
  <c r="P1639" i="3"/>
  <c r="O1639" i="3"/>
  <c r="N1639" i="3"/>
  <c r="M1639" i="3"/>
  <c r="K1638" i="3"/>
  <c r="L1638" i="3"/>
  <c r="P1638" i="3"/>
  <c r="O1638" i="3"/>
  <c r="N1638" i="3"/>
  <c r="M1638" i="3"/>
  <c r="K1637" i="3"/>
  <c r="L1637" i="3"/>
  <c r="P1637" i="3"/>
  <c r="O1637" i="3"/>
  <c r="N1637" i="3"/>
  <c r="M1637" i="3"/>
  <c r="K1636" i="3"/>
  <c r="L1636" i="3"/>
  <c r="P1636" i="3"/>
  <c r="O1636" i="3"/>
  <c r="N1636" i="3"/>
  <c r="M1636" i="3"/>
  <c r="K1635" i="3"/>
  <c r="L1635" i="3"/>
  <c r="P1635" i="3"/>
  <c r="O1635" i="3"/>
  <c r="N1635" i="3"/>
  <c r="M1635" i="3"/>
  <c r="K1634" i="3"/>
  <c r="L1634" i="3"/>
  <c r="P1634" i="3"/>
  <c r="O1634" i="3"/>
  <c r="N1634" i="3"/>
  <c r="M1634" i="3"/>
  <c r="K1633" i="3"/>
  <c r="L1633" i="3"/>
  <c r="P1633" i="3"/>
  <c r="O1633" i="3"/>
  <c r="N1633" i="3"/>
  <c r="M1633" i="3"/>
  <c r="K1632" i="3"/>
  <c r="L1632" i="3"/>
  <c r="P1632" i="3"/>
  <c r="O1632" i="3"/>
  <c r="N1632" i="3"/>
  <c r="M1632" i="3"/>
  <c r="K1631" i="3"/>
  <c r="L1631" i="3"/>
  <c r="P1631" i="3"/>
  <c r="O1631" i="3"/>
  <c r="N1631" i="3"/>
  <c r="M1631" i="3"/>
  <c r="K1630" i="3"/>
  <c r="L1630" i="3"/>
  <c r="P1630" i="3"/>
  <c r="O1630" i="3"/>
  <c r="N1630" i="3"/>
  <c r="M1630" i="3"/>
  <c r="K1629" i="3"/>
  <c r="L1629" i="3"/>
  <c r="P1629" i="3"/>
  <c r="O1629" i="3"/>
  <c r="N1629" i="3"/>
  <c r="M1629" i="3"/>
  <c r="K1628" i="3"/>
  <c r="L1628" i="3"/>
  <c r="P1628" i="3"/>
  <c r="O1628" i="3"/>
  <c r="N1628" i="3"/>
  <c r="M1628" i="3"/>
  <c r="K1627" i="3"/>
  <c r="L1627" i="3"/>
  <c r="P1627" i="3"/>
  <c r="O1627" i="3"/>
  <c r="N1627" i="3"/>
  <c r="M1627" i="3"/>
  <c r="K1626" i="3"/>
  <c r="L1626" i="3"/>
  <c r="P1626" i="3"/>
  <c r="O1626" i="3"/>
  <c r="N1626" i="3"/>
  <c r="M1626" i="3"/>
  <c r="K1625" i="3"/>
  <c r="L1625" i="3"/>
  <c r="P1625" i="3"/>
  <c r="O1625" i="3"/>
  <c r="N1625" i="3"/>
  <c r="M1625" i="3"/>
  <c r="K1624" i="3"/>
  <c r="L1624" i="3"/>
  <c r="P1624" i="3"/>
  <c r="O1624" i="3"/>
  <c r="N1624" i="3"/>
  <c r="M1624" i="3"/>
  <c r="K1623" i="3"/>
  <c r="L1623" i="3"/>
  <c r="P1623" i="3"/>
  <c r="O1623" i="3"/>
  <c r="N1623" i="3"/>
  <c r="M1623" i="3"/>
  <c r="K1622" i="3"/>
  <c r="L1622" i="3"/>
  <c r="P1622" i="3"/>
  <c r="O1622" i="3"/>
  <c r="N1622" i="3"/>
  <c r="M1622" i="3"/>
  <c r="K1621" i="3"/>
  <c r="L1621" i="3"/>
  <c r="P1621" i="3"/>
  <c r="O1621" i="3"/>
  <c r="N1621" i="3"/>
  <c r="M1621" i="3"/>
  <c r="K1620" i="3"/>
  <c r="L1620" i="3"/>
  <c r="P1620" i="3"/>
  <c r="O1620" i="3"/>
  <c r="N1620" i="3"/>
  <c r="M1620" i="3"/>
  <c r="K1619" i="3"/>
  <c r="L1619" i="3"/>
  <c r="P1619" i="3"/>
  <c r="O1619" i="3"/>
  <c r="N1619" i="3"/>
  <c r="M1619" i="3"/>
  <c r="K1618" i="3"/>
  <c r="L1618" i="3"/>
  <c r="P1618" i="3"/>
  <c r="O1618" i="3"/>
  <c r="N1618" i="3"/>
  <c r="M1618" i="3"/>
  <c r="K1617" i="3"/>
  <c r="L1617" i="3"/>
  <c r="P1617" i="3"/>
  <c r="O1617" i="3"/>
  <c r="N1617" i="3"/>
  <c r="M1617" i="3"/>
  <c r="K1616" i="3"/>
  <c r="L1616" i="3"/>
  <c r="P1616" i="3"/>
  <c r="O1616" i="3"/>
  <c r="N1616" i="3"/>
  <c r="M1616" i="3"/>
  <c r="K1615" i="3"/>
  <c r="L1615" i="3"/>
  <c r="P1615" i="3"/>
  <c r="O1615" i="3"/>
  <c r="N1615" i="3"/>
  <c r="M1615" i="3"/>
  <c r="K1614" i="3"/>
  <c r="L1614" i="3"/>
  <c r="P1614" i="3"/>
  <c r="O1614" i="3"/>
  <c r="N1614" i="3"/>
  <c r="M1614" i="3"/>
  <c r="K1613" i="3"/>
  <c r="L1613" i="3"/>
  <c r="P1613" i="3"/>
  <c r="O1613" i="3"/>
  <c r="N1613" i="3"/>
  <c r="M1613" i="3"/>
  <c r="K1612" i="3"/>
  <c r="L1612" i="3"/>
  <c r="P1612" i="3"/>
  <c r="O1612" i="3"/>
  <c r="N1612" i="3"/>
  <c r="M1612" i="3"/>
  <c r="K1611" i="3"/>
  <c r="L1611" i="3"/>
  <c r="P1611" i="3"/>
  <c r="O1611" i="3"/>
  <c r="N1611" i="3"/>
  <c r="M1611" i="3"/>
  <c r="K1610" i="3"/>
  <c r="L1610" i="3"/>
  <c r="P1610" i="3"/>
  <c r="O1610" i="3"/>
  <c r="N1610" i="3"/>
  <c r="M1610" i="3"/>
  <c r="K1609" i="3"/>
  <c r="L1609" i="3"/>
  <c r="P1609" i="3"/>
  <c r="O1609" i="3"/>
  <c r="N1609" i="3"/>
  <c r="M1609" i="3"/>
  <c r="K1608" i="3"/>
  <c r="L1608" i="3"/>
  <c r="P1608" i="3"/>
  <c r="O1608" i="3"/>
  <c r="N1608" i="3"/>
  <c r="M1608" i="3"/>
  <c r="K1607" i="3"/>
  <c r="L1607" i="3"/>
  <c r="P1607" i="3"/>
  <c r="O1607" i="3"/>
  <c r="N1607" i="3"/>
  <c r="M1607" i="3"/>
  <c r="K1606" i="3"/>
  <c r="L1606" i="3"/>
  <c r="P1606" i="3"/>
  <c r="O1606" i="3"/>
  <c r="N1606" i="3"/>
  <c r="M1606" i="3"/>
  <c r="K1605" i="3"/>
  <c r="L1605" i="3"/>
  <c r="P1605" i="3"/>
  <c r="O1605" i="3"/>
  <c r="N1605" i="3"/>
  <c r="M1605" i="3"/>
  <c r="K1604" i="3"/>
  <c r="L1604" i="3"/>
  <c r="P1604" i="3"/>
  <c r="O1604" i="3"/>
  <c r="N1604" i="3"/>
  <c r="M1604" i="3"/>
  <c r="K1603" i="3"/>
  <c r="L1603" i="3"/>
  <c r="P1603" i="3"/>
  <c r="O1603" i="3"/>
  <c r="N1603" i="3"/>
  <c r="M1603" i="3"/>
  <c r="K1602" i="3"/>
  <c r="L1602" i="3"/>
  <c r="P1602" i="3"/>
  <c r="O1602" i="3"/>
  <c r="N1602" i="3"/>
  <c r="M1602" i="3"/>
  <c r="K1601" i="3"/>
  <c r="L1601" i="3"/>
  <c r="P1601" i="3"/>
  <c r="O1601" i="3"/>
  <c r="N1601" i="3"/>
  <c r="M1601" i="3"/>
  <c r="K1600" i="3"/>
  <c r="L1600" i="3"/>
  <c r="P1600" i="3"/>
  <c r="O1600" i="3"/>
  <c r="N1600" i="3"/>
  <c r="M1600" i="3"/>
  <c r="K1599" i="3"/>
  <c r="L1599" i="3"/>
  <c r="P1599" i="3"/>
  <c r="O1599" i="3"/>
  <c r="N1599" i="3"/>
  <c r="M1599" i="3"/>
  <c r="K1598" i="3"/>
  <c r="L1598" i="3"/>
  <c r="P1598" i="3"/>
  <c r="O1598" i="3"/>
  <c r="N1598" i="3"/>
  <c r="M1598" i="3"/>
  <c r="K1597" i="3"/>
  <c r="L1597" i="3"/>
  <c r="P1597" i="3"/>
  <c r="O1597" i="3"/>
  <c r="N1597" i="3"/>
  <c r="M1597" i="3"/>
  <c r="K1596" i="3"/>
  <c r="L1596" i="3"/>
  <c r="P1596" i="3"/>
  <c r="O1596" i="3"/>
  <c r="N1596" i="3"/>
  <c r="M1596" i="3"/>
  <c r="K1595" i="3"/>
  <c r="L1595" i="3"/>
  <c r="P1595" i="3"/>
  <c r="O1595" i="3"/>
  <c r="N1595" i="3"/>
  <c r="M1595" i="3"/>
  <c r="K1594" i="3"/>
  <c r="L1594" i="3"/>
  <c r="P1594" i="3"/>
  <c r="O1594" i="3"/>
  <c r="N1594" i="3"/>
  <c r="M1594" i="3"/>
  <c r="K1593" i="3"/>
  <c r="L1593" i="3"/>
  <c r="P1593" i="3"/>
  <c r="O1593" i="3"/>
  <c r="N1593" i="3"/>
  <c r="M1593" i="3"/>
  <c r="K1592" i="3"/>
  <c r="L1592" i="3"/>
  <c r="P1592" i="3"/>
  <c r="O1592" i="3"/>
  <c r="N1592" i="3"/>
  <c r="M1592" i="3"/>
  <c r="K1591" i="3"/>
  <c r="L1591" i="3"/>
  <c r="P1591" i="3"/>
  <c r="O1591" i="3"/>
  <c r="N1591" i="3"/>
  <c r="M1591" i="3"/>
  <c r="K1590" i="3"/>
  <c r="L1590" i="3"/>
  <c r="P1590" i="3"/>
  <c r="O1590" i="3"/>
  <c r="N1590" i="3"/>
  <c r="M1590" i="3"/>
  <c r="K1589" i="3"/>
  <c r="L1589" i="3"/>
  <c r="P1589" i="3"/>
  <c r="O1589" i="3"/>
  <c r="N1589" i="3"/>
  <c r="M1589" i="3"/>
  <c r="K1588" i="3"/>
  <c r="L1588" i="3"/>
  <c r="P1588" i="3"/>
  <c r="O1588" i="3"/>
  <c r="N1588" i="3"/>
  <c r="M1588" i="3"/>
  <c r="K1587" i="3"/>
  <c r="L1587" i="3"/>
  <c r="P1587" i="3"/>
  <c r="O1587" i="3"/>
  <c r="N1587" i="3"/>
  <c r="M1587" i="3"/>
  <c r="K1586" i="3"/>
  <c r="L1586" i="3"/>
  <c r="P1586" i="3"/>
  <c r="O1586" i="3"/>
  <c r="N1586" i="3"/>
  <c r="M1586" i="3"/>
  <c r="K1585" i="3"/>
  <c r="L1585" i="3"/>
  <c r="P1585" i="3"/>
  <c r="O1585" i="3"/>
  <c r="N1585" i="3"/>
  <c r="M1585" i="3"/>
  <c r="K1584" i="3"/>
  <c r="L1584" i="3"/>
  <c r="P1584" i="3"/>
  <c r="O1584" i="3"/>
  <c r="N1584" i="3"/>
  <c r="M1584" i="3"/>
  <c r="K1583" i="3"/>
  <c r="L1583" i="3"/>
  <c r="P1583" i="3"/>
  <c r="O1583" i="3"/>
  <c r="N1583" i="3"/>
  <c r="M1583" i="3"/>
  <c r="K1582" i="3"/>
  <c r="L1582" i="3"/>
  <c r="P1582" i="3"/>
  <c r="O1582" i="3"/>
  <c r="N1582" i="3"/>
  <c r="M1582" i="3"/>
  <c r="K1581" i="3"/>
  <c r="L1581" i="3"/>
  <c r="P1581" i="3"/>
  <c r="O1581" i="3"/>
  <c r="N1581" i="3"/>
  <c r="M1581" i="3"/>
  <c r="K1580" i="3"/>
  <c r="L1580" i="3"/>
  <c r="P1580" i="3"/>
  <c r="O1580" i="3"/>
  <c r="N1580" i="3"/>
  <c r="M1580" i="3"/>
  <c r="K1579" i="3"/>
  <c r="L1579" i="3"/>
  <c r="P1579" i="3"/>
  <c r="O1579" i="3"/>
  <c r="N1579" i="3"/>
  <c r="M1579" i="3"/>
  <c r="K1578" i="3"/>
  <c r="L1578" i="3"/>
  <c r="P1578" i="3"/>
  <c r="O1578" i="3"/>
  <c r="N1578" i="3"/>
  <c r="M1578" i="3"/>
  <c r="K1577" i="3"/>
  <c r="L1577" i="3"/>
  <c r="P1577" i="3"/>
  <c r="O1577" i="3"/>
  <c r="N1577" i="3"/>
  <c r="M1577" i="3"/>
  <c r="K1576" i="3"/>
  <c r="L1576" i="3"/>
  <c r="P1576" i="3"/>
  <c r="O1576" i="3"/>
  <c r="N1576" i="3"/>
  <c r="M1576" i="3"/>
  <c r="K1575" i="3"/>
  <c r="L1575" i="3"/>
  <c r="P1575" i="3"/>
  <c r="O1575" i="3"/>
  <c r="N1575" i="3"/>
  <c r="M1575" i="3"/>
  <c r="K1574" i="3"/>
  <c r="L1574" i="3"/>
  <c r="P1574" i="3"/>
  <c r="O1574" i="3"/>
  <c r="N1574" i="3"/>
  <c r="M1574" i="3"/>
  <c r="K1573" i="3"/>
  <c r="L1573" i="3"/>
  <c r="P1573" i="3"/>
  <c r="O1573" i="3"/>
  <c r="N1573" i="3"/>
  <c r="M1573" i="3"/>
  <c r="K1572" i="3"/>
  <c r="L1572" i="3"/>
  <c r="P1572" i="3"/>
  <c r="O1572" i="3"/>
  <c r="N1572" i="3"/>
  <c r="M1572" i="3"/>
  <c r="K1571" i="3"/>
  <c r="L1571" i="3"/>
  <c r="P1571" i="3"/>
  <c r="O1571" i="3"/>
  <c r="N1571" i="3"/>
  <c r="M1571" i="3"/>
  <c r="K1570" i="3"/>
  <c r="L1570" i="3"/>
  <c r="P1570" i="3"/>
  <c r="O1570" i="3"/>
  <c r="N1570" i="3"/>
  <c r="M1570" i="3"/>
  <c r="K1569" i="3"/>
  <c r="L1569" i="3"/>
  <c r="P1569" i="3"/>
  <c r="O1569" i="3"/>
  <c r="N1569" i="3"/>
  <c r="M1569" i="3"/>
  <c r="K1568" i="3"/>
  <c r="L1568" i="3"/>
  <c r="P1568" i="3"/>
  <c r="O1568" i="3"/>
  <c r="N1568" i="3"/>
  <c r="M1568" i="3"/>
  <c r="K1567" i="3"/>
  <c r="L1567" i="3"/>
  <c r="P1567" i="3"/>
  <c r="O1567" i="3"/>
  <c r="N1567" i="3"/>
  <c r="M1567" i="3"/>
  <c r="K1566" i="3"/>
  <c r="L1566" i="3"/>
  <c r="P1566" i="3"/>
  <c r="O1566" i="3"/>
  <c r="N1566" i="3"/>
  <c r="M1566" i="3"/>
  <c r="K1565" i="3"/>
  <c r="L1565" i="3"/>
  <c r="P1565" i="3"/>
  <c r="O1565" i="3"/>
  <c r="N1565" i="3"/>
  <c r="M1565" i="3"/>
  <c r="K1564" i="3"/>
  <c r="L1564" i="3"/>
  <c r="P1564" i="3"/>
  <c r="O1564" i="3"/>
  <c r="N1564" i="3"/>
  <c r="M1564" i="3"/>
  <c r="K1563" i="3"/>
  <c r="L1563" i="3"/>
  <c r="P1563" i="3"/>
  <c r="O1563" i="3"/>
  <c r="N1563" i="3"/>
  <c r="M1563" i="3"/>
  <c r="K1562" i="3"/>
  <c r="L1562" i="3"/>
  <c r="P1562" i="3"/>
  <c r="O1562" i="3"/>
  <c r="N1562" i="3"/>
  <c r="M1562" i="3"/>
  <c r="K1561" i="3"/>
  <c r="L1561" i="3"/>
  <c r="P1561" i="3"/>
  <c r="O1561" i="3"/>
  <c r="N1561" i="3"/>
  <c r="M1561" i="3"/>
  <c r="K1560" i="3"/>
  <c r="L1560" i="3"/>
  <c r="P1560" i="3"/>
  <c r="O1560" i="3"/>
  <c r="N1560" i="3"/>
  <c r="M1560" i="3"/>
  <c r="K1559" i="3"/>
  <c r="L1559" i="3"/>
  <c r="P1559" i="3"/>
  <c r="O1559" i="3"/>
  <c r="N1559" i="3"/>
  <c r="M1559" i="3"/>
  <c r="K1558" i="3"/>
  <c r="L1558" i="3"/>
  <c r="P1558" i="3"/>
  <c r="O1558" i="3"/>
  <c r="N1558" i="3"/>
  <c r="M1558" i="3"/>
  <c r="K1557" i="3"/>
  <c r="L1557" i="3"/>
  <c r="P1557" i="3"/>
  <c r="O1557" i="3"/>
  <c r="N1557" i="3"/>
  <c r="M1557" i="3"/>
  <c r="K1556" i="3"/>
  <c r="L1556" i="3"/>
  <c r="P1556" i="3"/>
  <c r="O1556" i="3"/>
  <c r="N1556" i="3"/>
  <c r="M1556" i="3"/>
  <c r="K1555" i="3"/>
  <c r="L1555" i="3"/>
  <c r="P1555" i="3"/>
  <c r="O1555" i="3"/>
  <c r="N1555" i="3"/>
  <c r="M1555" i="3"/>
  <c r="K1554" i="3"/>
  <c r="L1554" i="3"/>
  <c r="P1554" i="3"/>
  <c r="O1554" i="3"/>
  <c r="N1554" i="3"/>
  <c r="M1554" i="3"/>
  <c r="K1553" i="3"/>
  <c r="L1553" i="3"/>
  <c r="P1553" i="3"/>
  <c r="O1553" i="3"/>
  <c r="N1553" i="3"/>
  <c r="M1553" i="3"/>
  <c r="K1552" i="3"/>
  <c r="L1552" i="3"/>
  <c r="P1552" i="3"/>
  <c r="O1552" i="3"/>
  <c r="N1552" i="3"/>
  <c r="M1552" i="3"/>
  <c r="K1551" i="3"/>
  <c r="L1551" i="3"/>
  <c r="P1551" i="3"/>
  <c r="O1551" i="3"/>
  <c r="N1551" i="3"/>
  <c r="M1551" i="3"/>
  <c r="K1550" i="3"/>
  <c r="L1550" i="3"/>
  <c r="P1550" i="3"/>
  <c r="O1550" i="3"/>
  <c r="N1550" i="3"/>
  <c r="M1550" i="3"/>
  <c r="K1549" i="3"/>
  <c r="L1549" i="3"/>
  <c r="P1549" i="3"/>
  <c r="O1549" i="3"/>
  <c r="N1549" i="3"/>
  <c r="M1549" i="3"/>
  <c r="K1548" i="3"/>
  <c r="L1548" i="3"/>
  <c r="P1548" i="3"/>
  <c r="O1548" i="3"/>
  <c r="N1548" i="3"/>
  <c r="M1548" i="3"/>
  <c r="K1547" i="3"/>
  <c r="L1547" i="3"/>
  <c r="P1547" i="3"/>
  <c r="O1547" i="3"/>
  <c r="N1547" i="3"/>
  <c r="M1547" i="3"/>
  <c r="K1546" i="3"/>
  <c r="L1546" i="3"/>
  <c r="P1546" i="3"/>
  <c r="O1546" i="3"/>
  <c r="N1546" i="3"/>
  <c r="M1546" i="3"/>
  <c r="K1545" i="3"/>
  <c r="L1545" i="3"/>
  <c r="P1545" i="3"/>
  <c r="O1545" i="3"/>
  <c r="N1545" i="3"/>
  <c r="M1545" i="3"/>
  <c r="K1544" i="3"/>
  <c r="L1544" i="3"/>
  <c r="P1544" i="3"/>
  <c r="O1544" i="3"/>
  <c r="N1544" i="3"/>
  <c r="M1544" i="3"/>
  <c r="K1543" i="3"/>
  <c r="L1543" i="3"/>
  <c r="P1543" i="3"/>
  <c r="O1543" i="3"/>
  <c r="N1543" i="3"/>
  <c r="M1543" i="3"/>
  <c r="K1542" i="3"/>
  <c r="L1542" i="3"/>
  <c r="P1542" i="3"/>
  <c r="O1542" i="3"/>
  <c r="N1542" i="3"/>
  <c r="M1542" i="3"/>
  <c r="K1541" i="3"/>
  <c r="L1541" i="3"/>
  <c r="P1541" i="3"/>
  <c r="O1541" i="3"/>
  <c r="N1541" i="3"/>
  <c r="M1541" i="3"/>
  <c r="K1540" i="3"/>
  <c r="L1540" i="3"/>
  <c r="P1540" i="3"/>
  <c r="O1540" i="3"/>
  <c r="N1540" i="3"/>
  <c r="M1540" i="3"/>
  <c r="K1539" i="3"/>
  <c r="L1539" i="3"/>
  <c r="P1539" i="3"/>
  <c r="O1539" i="3"/>
  <c r="N1539" i="3"/>
  <c r="M1539" i="3"/>
  <c r="K1538" i="3"/>
  <c r="L1538" i="3"/>
  <c r="P1538" i="3"/>
  <c r="O1538" i="3"/>
  <c r="N1538" i="3"/>
  <c r="M1538" i="3"/>
  <c r="K1537" i="3"/>
  <c r="L1537" i="3"/>
  <c r="P1537" i="3"/>
  <c r="O1537" i="3"/>
  <c r="N1537" i="3"/>
  <c r="M1537" i="3"/>
  <c r="K1536" i="3"/>
  <c r="L1536" i="3"/>
  <c r="P1536" i="3"/>
  <c r="O1536" i="3"/>
  <c r="N1536" i="3"/>
  <c r="M1536" i="3"/>
  <c r="K1535" i="3"/>
  <c r="L1535" i="3"/>
  <c r="P1535" i="3"/>
  <c r="O1535" i="3"/>
  <c r="N1535" i="3"/>
  <c r="M1535" i="3"/>
  <c r="K1534" i="3"/>
  <c r="L1534" i="3"/>
  <c r="P1534" i="3"/>
  <c r="O1534" i="3"/>
  <c r="N1534" i="3"/>
  <c r="M1534" i="3"/>
  <c r="K1533" i="3"/>
  <c r="L1533" i="3"/>
  <c r="P1533" i="3"/>
  <c r="O1533" i="3"/>
  <c r="N1533" i="3"/>
  <c r="M1533" i="3"/>
  <c r="K1532" i="3"/>
  <c r="L1532" i="3"/>
  <c r="P1532" i="3"/>
  <c r="O1532" i="3"/>
  <c r="N1532" i="3"/>
  <c r="M1532" i="3"/>
  <c r="K1531" i="3"/>
  <c r="L1531" i="3"/>
  <c r="P1531" i="3"/>
  <c r="O1531" i="3"/>
  <c r="N1531" i="3"/>
  <c r="M1531" i="3"/>
  <c r="K1530" i="3"/>
  <c r="L1530" i="3"/>
  <c r="P1530" i="3"/>
  <c r="O1530" i="3"/>
  <c r="N1530" i="3"/>
  <c r="M1530" i="3"/>
  <c r="K1529" i="3"/>
  <c r="L1529" i="3"/>
  <c r="P1529" i="3"/>
  <c r="O1529" i="3"/>
  <c r="N1529" i="3"/>
  <c r="M1529" i="3"/>
  <c r="K1528" i="3"/>
  <c r="L1528" i="3"/>
  <c r="P1528" i="3"/>
  <c r="O1528" i="3"/>
  <c r="N1528" i="3"/>
  <c r="M1528" i="3"/>
  <c r="K1527" i="3"/>
  <c r="L1527" i="3"/>
  <c r="P1527" i="3"/>
  <c r="O1527" i="3"/>
  <c r="N1527" i="3"/>
  <c r="M1527" i="3"/>
  <c r="K1526" i="3"/>
  <c r="L1526" i="3"/>
  <c r="P1526" i="3"/>
  <c r="O1526" i="3"/>
  <c r="N1526" i="3"/>
  <c r="M1526" i="3"/>
  <c r="K1525" i="3"/>
  <c r="L1525" i="3"/>
  <c r="P1525" i="3"/>
  <c r="O1525" i="3"/>
  <c r="N1525" i="3"/>
  <c r="M1525" i="3"/>
  <c r="K1524" i="3"/>
  <c r="L1524" i="3"/>
  <c r="P1524" i="3"/>
  <c r="O1524" i="3"/>
  <c r="N1524" i="3"/>
  <c r="M1524" i="3"/>
  <c r="K1523" i="3"/>
  <c r="L1523" i="3"/>
  <c r="P1523" i="3"/>
  <c r="O1523" i="3"/>
  <c r="N1523" i="3"/>
  <c r="M1523" i="3"/>
  <c r="K1522" i="3"/>
  <c r="L1522" i="3"/>
  <c r="P1522" i="3"/>
  <c r="O1522" i="3"/>
  <c r="N1522" i="3"/>
  <c r="M1522" i="3"/>
  <c r="K1521" i="3"/>
  <c r="L1521" i="3"/>
  <c r="P1521" i="3"/>
  <c r="O1521" i="3"/>
  <c r="N1521" i="3"/>
  <c r="M1521" i="3"/>
  <c r="K1520" i="3"/>
  <c r="L1520" i="3"/>
  <c r="P1520" i="3"/>
  <c r="O1520" i="3"/>
  <c r="N1520" i="3"/>
  <c r="M1520" i="3"/>
  <c r="K1519" i="3"/>
  <c r="L1519" i="3"/>
  <c r="P1519" i="3"/>
  <c r="O1519" i="3"/>
  <c r="N1519" i="3"/>
  <c r="M1519" i="3"/>
  <c r="K1518" i="3"/>
  <c r="L1518" i="3"/>
  <c r="P1518" i="3"/>
  <c r="O1518" i="3"/>
  <c r="N1518" i="3"/>
  <c r="M1518" i="3"/>
  <c r="K1517" i="3"/>
  <c r="L1517" i="3"/>
  <c r="P1517" i="3"/>
  <c r="O1517" i="3"/>
  <c r="N1517" i="3"/>
  <c r="M1517" i="3"/>
  <c r="K1516" i="3"/>
  <c r="L1516" i="3"/>
  <c r="P1516" i="3"/>
  <c r="O1516" i="3"/>
  <c r="N1516" i="3"/>
  <c r="M1516" i="3"/>
  <c r="K1515" i="3"/>
  <c r="L1515" i="3"/>
  <c r="P1515" i="3"/>
  <c r="O1515" i="3"/>
  <c r="N1515" i="3"/>
  <c r="M1515" i="3"/>
  <c r="K1514" i="3"/>
  <c r="L1514" i="3"/>
  <c r="P1514" i="3"/>
  <c r="O1514" i="3"/>
  <c r="N1514" i="3"/>
  <c r="M1514" i="3"/>
  <c r="K1513" i="3"/>
  <c r="L1513" i="3"/>
  <c r="P1513" i="3"/>
  <c r="O1513" i="3"/>
  <c r="N1513" i="3"/>
  <c r="M1513" i="3"/>
  <c r="K1512" i="3"/>
  <c r="L1512" i="3"/>
  <c r="P1512" i="3"/>
  <c r="O1512" i="3"/>
  <c r="N1512" i="3"/>
  <c r="M1512" i="3"/>
  <c r="K1511" i="3"/>
  <c r="L1511" i="3"/>
  <c r="P1511" i="3"/>
  <c r="O1511" i="3"/>
  <c r="N1511" i="3"/>
  <c r="M1511" i="3"/>
  <c r="K1510" i="3"/>
  <c r="L1510" i="3"/>
  <c r="P1510" i="3"/>
  <c r="O1510" i="3"/>
  <c r="N1510" i="3"/>
  <c r="M1510" i="3"/>
  <c r="K1509" i="3"/>
  <c r="L1509" i="3"/>
  <c r="P1509" i="3"/>
  <c r="O1509" i="3"/>
  <c r="N1509" i="3"/>
  <c r="M1509" i="3"/>
  <c r="K1508" i="3"/>
  <c r="L1508" i="3"/>
  <c r="P1508" i="3"/>
  <c r="O1508" i="3"/>
  <c r="N1508" i="3"/>
  <c r="M1508" i="3"/>
  <c r="K1507" i="3"/>
  <c r="L1507" i="3"/>
  <c r="P1507" i="3"/>
  <c r="O1507" i="3"/>
  <c r="N1507" i="3"/>
  <c r="M1507" i="3"/>
  <c r="K1506" i="3"/>
  <c r="L1506" i="3"/>
  <c r="P1506" i="3"/>
  <c r="O1506" i="3"/>
  <c r="N1506" i="3"/>
  <c r="M1506" i="3"/>
  <c r="K1505" i="3"/>
  <c r="L1505" i="3"/>
  <c r="P1505" i="3"/>
  <c r="O1505" i="3"/>
  <c r="N1505" i="3"/>
  <c r="M1505" i="3"/>
  <c r="K1504" i="3"/>
  <c r="L1504" i="3"/>
  <c r="P1504" i="3"/>
  <c r="O1504" i="3"/>
  <c r="N1504" i="3"/>
  <c r="M1504" i="3"/>
  <c r="K1503" i="3"/>
  <c r="L1503" i="3"/>
  <c r="P1503" i="3"/>
  <c r="O1503" i="3"/>
  <c r="N1503" i="3"/>
  <c r="M1503" i="3"/>
  <c r="K1502" i="3"/>
  <c r="L1502" i="3"/>
  <c r="P1502" i="3"/>
  <c r="O1502" i="3"/>
  <c r="N1502" i="3"/>
  <c r="M1502" i="3"/>
  <c r="K1501" i="3"/>
  <c r="L1501" i="3"/>
  <c r="P1501" i="3"/>
  <c r="O1501" i="3"/>
  <c r="N1501" i="3"/>
  <c r="M1501" i="3"/>
  <c r="K1500" i="3"/>
  <c r="L1500" i="3"/>
  <c r="P1500" i="3"/>
  <c r="O1500" i="3"/>
  <c r="N1500" i="3"/>
  <c r="M1500" i="3"/>
  <c r="K1499" i="3"/>
  <c r="L1499" i="3"/>
  <c r="P1499" i="3"/>
  <c r="O1499" i="3"/>
  <c r="N1499" i="3"/>
  <c r="M1499" i="3"/>
  <c r="K1498" i="3"/>
  <c r="L1498" i="3"/>
  <c r="P1498" i="3"/>
  <c r="O1498" i="3"/>
  <c r="N1498" i="3"/>
  <c r="M1498" i="3"/>
  <c r="K1497" i="3"/>
  <c r="L1497" i="3"/>
  <c r="P1497" i="3"/>
  <c r="O1497" i="3"/>
  <c r="N1497" i="3"/>
  <c r="M1497" i="3"/>
  <c r="K1496" i="3"/>
  <c r="L1496" i="3"/>
  <c r="P1496" i="3"/>
  <c r="O1496" i="3"/>
  <c r="N1496" i="3"/>
  <c r="M1496" i="3"/>
  <c r="K1495" i="3"/>
  <c r="L1495" i="3"/>
  <c r="P1495" i="3"/>
  <c r="O1495" i="3"/>
  <c r="N1495" i="3"/>
  <c r="M1495" i="3"/>
  <c r="K1494" i="3"/>
  <c r="L1494" i="3"/>
  <c r="P1494" i="3"/>
  <c r="O1494" i="3"/>
  <c r="N1494" i="3"/>
  <c r="M1494" i="3"/>
  <c r="K1493" i="3"/>
  <c r="L1493" i="3"/>
  <c r="P1493" i="3"/>
  <c r="O1493" i="3"/>
  <c r="N1493" i="3"/>
  <c r="M1493" i="3"/>
  <c r="K1492" i="3"/>
  <c r="L1492" i="3"/>
  <c r="P1492" i="3"/>
  <c r="O1492" i="3"/>
  <c r="N1492" i="3"/>
  <c r="M1492" i="3"/>
  <c r="K1491" i="3"/>
  <c r="L1491" i="3"/>
  <c r="P1491" i="3"/>
  <c r="O1491" i="3"/>
  <c r="N1491" i="3"/>
  <c r="M1491" i="3"/>
  <c r="K1490" i="3"/>
  <c r="L1490" i="3"/>
  <c r="P1490" i="3"/>
  <c r="O1490" i="3"/>
  <c r="N1490" i="3"/>
  <c r="M1490" i="3"/>
  <c r="K1489" i="3"/>
  <c r="L1489" i="3"/>
  <c r="P1489" i="3"/>
  <c r="O1489" i="3"/>
  <c r="N1489" i="3"/>
  <c r="M1489" i="3"/>
  <c r="K1488" i="3"/>
  <c r="L1488" i="3"/>
  <c r="P1488" i="3"/>
  <c r="O1488" i="3"/>
  <c r="N1488" i="3"/>
  <c r="M1488" i="3"/>
  <c r="K1487" i="3"/>
  <c r="L1487" i="3"/>
  <c r="P1487" i="3"/>
  <c r="O1487" i="3"/>
  <c r="N1487" i="3"/>
  <c r="M1487" i="3"/>
  <c r="K1486" i="3"/>
  <c r="L1486" i="3"/>
  <c r="P1486" i="3"/>
  <c r="O1486" i="3"/>
  <c r="N1486" i="3"/>
  <c r="M1486" i="3"/>
  <c r="K1485" i="3"/>
  <c r="L1485" i="3"/>
  <c r="P1485" i="3"/>
  <c r="O1485" i="3"/>
  <c r="N1485" i="3"/>
  <c r="M1485" i="3"/>
  <c r="K1484" i="3"/>
  <c r="L1484" i="3"/>
  <c r="P1484" i="3"/>
  <c r="O1484" i="3"/>
  <c r="N1484" i="3"/>
  <c r="M1484" i="3"/>
  <c r="K1483" i="3"/>
  <c r="L1483" i="3"/>
  <c r="P1483" i="3"/>
  <c r="O1483" i="3"/>
  <c r="N1483" i="3"/>
  <c r="M1483" i="3"/>
  <c r="K1482" i="3"/>
  <c r="L1482" i="3"/>
  <c r="P1482" i="3"/>
  <c r="O1482" i="3"/>
  <c r="N1482" i="3"/>
  <c r="M1482" i="3"/>
  <c r="K1481" i="3"/>
  <c r="L1481" i="3"/>
  <c r="P1481" i="3"/>
  <c r="O1481" i="3"/>
  <c r="N1481" i="3"/>
  <c r="M1481" i="3"/>
  <c r="K1480" i="3"/>
  <c r="L1480" i="3"/>
  <c r="P1480" i="3"/>
  <c r="O1480" i="3"/>
  <c r="N1480" i="3"/>
  <c r="M1480" i="3"/>
  <c r="K1479" i="3"/>
  <c r="L1479" i="3"/>
  <c r="P1479" i="3"/>
  <c r="O1479" i="3"/>
  <c r="N1479" i="3"/>
  <c r="M1479" i="3"/>
  <c r="K1478" i="3"/>
  <c r="L1478" i="3"/>
  <c r="P1478" i="3"/>
  <c r="O1478" i="3"/>
  <c r="N1478" i="3"/>
  <c r="M1478" i="3"/>
  <c r="K1477" i="3"/>
  <c r="L1477" i="3"/>
  <c r="P1477" i="3"/>
  <c r="O1477" i="3"/>
  <c r="N1477" i="3"/>
  <c r="M1477" i="3"/>
  <c r="K1476" i="3"/>
  <c r="L1476" i="3"/>
  <c r="P1476" i="3"/>
  <c r="O1476" i="3"/>
  <c r="N1476" i="3"/>
  <c r="M1476" i="3"/>
  <c r="K1475" i="3"/>
  <c r="L1475" i="3"/>
  <c r="P1475" i="3"/>
  <c r="O1475" i="3"/>
  <c r="N1475" i="3"/>
  <c r="M1475" i="3"/>
  <c r="K1474" i="3"/>
  <c r="L1474" i="3"/>
  <c r="P1474" i="3"/>
  <c r="O1474" i="3"/>
  <c r="N1474" i="3"/>
  <c r="M1474" i="3"/>
  <c r="K1473" i="3"/>
  <c r="L1473" i="3"/>
  <c r="P1473" i="3"/>
  <c r="O1473" i="3"/>
  <c r="N1473" i="3"/>
  <c r="M1473" i="3"/>
  <c r="K1472" i="3"/>
  <c r="L1472" i="3"/>
  <c r="P1472" i="3"/>
  <c r="O1472" i="3"/>
  <c r="N1472" i="3"/>
  <c r="M1472" i="3"/>
  <c r="K1471" i="3"/>
  <c r="L1471" i="3"/>
  <c r="P1471" i="3"/>
  <c r="O1471" i="3"/>
  <c r="N1471" i="3"/>
  <c r="M1471" i="3"/>
  <c r="K1470" i="3"/>
  <c r="L1470" i="3"/>
  <c r="P1470" i="3"/>
  <c r="O1470" i="3"/>
  <c r="N1470" i="3"/>
  <c r="M1470" i="3"/>
  <c r="K1469" i="3"/>
  <c r="L1469" i="3"/>
  <c r="P1469" i="3"/>
  <c r="O1469" i="3"/>
  <c r="N1469" i="3"/>
  <c r="M1469" i="3"/>
  <c r="K1468" i="3"/>
  <c r="L1468" i="3"/>
  <c r="P1468" i="3"/>
  <c r="O1468" i="3"/>
  <c r="N1468" i="3"/>
  <c r="M1468" i="3"/>
  <c r="K1467" i="3"/>
  <c r="L1467" i="3"/>
  <c r="P1467" i="3"/>
  <c r="O1467" i="3"/>
  <c r="N1467" i="3"/>
  <c r="M1467" i="3"/>
  <c r="K1466" i="3"/>
  <c r="L1466" i="3"/>
  <c r="P1466" i="3"/>
  <c r="O1466" i="3"/>
  <c r="N1466" i="3"/>
  <c r="M1466" i="3"/>
  <c r="K1465" i="3"/>
  <c r="L1465" i="3"/>
  <c r="P1465" i="3"/>
  <c r="O1465" i="3"/>
  <c r="N1465" i="3"/>
  <c r="M1465" i="3"/>
  <c r="K1464" i="3"/>
  <c r="L1464" i="3"/>
  <c r="P1464" i="3"/>
  <c r="O1464" i="3"/>
  <c r="N1464" i="3"/>
  <c r="M1464" i="3"/>
  <c r="K1463" i="3"/>
  <c r="L1463" i="3"/>
  <c r="P1463" i="3"/>
  <c r="O1463" i="3"/>
  <c r="N1463" i="3"/>
  <c r="M1463" i="3"/>
  <c r="K1462" i="3"/>
  <c r="L1462" i="3"/>
  <c r="P1462" i="3"/>
  <c r="O1462" i="3"/>
  <c r="N1462" i="3"/>
  <c r="M1462" i="3"/>
  <c r="K1461" i="3"/>
  <c r="L1461" i="3"/>
  <c r="P1461" i="3"/>
  <c r="O1461" i="3"/>
  <c r="N1461" i="3"/>
  <c r="M1461" i="3"/>
  <c r="K1460" i="3"/>
  <c r="L1460" i="3"/>
  <c r="P1460" i="3"/>
  <c r="O1460" i="3"/>
  <c r="N1460" i="3"/>
  <c r="M1460" i="3"/>
  <c r="K1459" i="3"/>
  <c r="L1459" i="3"/>
  <c r="P1459" i="3"/>
  <c r="O1459" i="3"/>
  <c r="N1459" i="3"/>
  <c r="M1459" i="3"/>
  <c r="K1458" i="3"/>
  <c r="L1458" i="3"/>
  <c r="P1458" i="3"/>
  <c r="O1458" i="3"/>
  <c r="N1458" i="3"/>
  <c r="M1458" i="3"/>
  <c r="K1457" i="3"/>
  <c r="L1457" i="3"/>
  <c r="P1457" i="3"/>
  <c r="O1457" i="3"/>
  <c r="N1457" i="3"/>
  <c r="M1457" i="3"/>
  <c r="K1456" i="3"/>
  <c r="L1456" i="3"/>
  <c r="P1456" i="3"/>
  <c r="O1456" i="3"/>
  <c r="N1456" i="3"/>
  <c r="M1456" i="3"/>
  <c r="K1455" i="3"/>
  <c r="L1455" i="3"/>
  <c r="P1455" i="3"/>
  <c r="O1455" i="3"/>
  <c r="N1455" i="3"/>
  <c r="M1455" i="3"/>
  <c r="K1454" i="3"/>
  <c r="L1454" i="3"/>
  <c r="P1454" i="3"/>
  <c r="O1454" i="3"/>
  <c r="N1454" i="3"/>
  <c r="M1454" i="3"/>
  <c r="K1453" i="3"/>
  <c r="L1453" i="3"/>
  <c r="P1453" i="3"/>
  <c r="O1453" i="3"/>
  <c r="N1453" i="3"/>
  <c r="M1453" i="3"/>
  <c r="K1452" i="3"/>
  <c r="L1452" i="3"/>
  <c r="P1452" i="3"/>
  <c r="O1452" i="3"/>
  <c r="N1452" i="3"/>
  <c r="M1452" i="3"/>
  <c r="K1451" i="3"/>
  <c r="L1451" i="3"/>
  <c r="P1451" i="3"/>
  <c r="O1451" i="3"/>
  <c r="N1451" i="3"/>
  <c r="M1451" i="3"/>
  <c r="K1450" i="3"/>
  <c r="L1450" i="3"/>
  <c r="P1450" i="3"/>
  <c r="O1450" i="3"/>
  <c r="N1450" i="3"/>
  <c r="M1450" i="3"/>
  <c r="K1449" i="3"/>
  <c r="L1449" i="3"/>
  <c r="P1449" i="3"/>
  <c r="O1449" i="3"/>
  <c r="N1449" i="3"/>
  <c r="M1449" i="3"/>
  <c r="K1448" i="3"/>
  <c r="L1448" i="3"/>
  <c r="P1448" i="3"/>
  <c r="O1448" i="3"/>
  <c r="N1448" i="3"/>
  <c r="M1448" i="3"/>
  <c r="K1447" i="3"/>
  <c r="L1447" i="3"/>
  <c r="P1447" i="3"/>
  <c r="O1447" i="3"/>
  <c r="N1447" i="3"/>
  <c r="M1447" i="3"/>
  <c r="K1446" i="3"/>
  <c r="L1446" i="3"/>
  <c r="P1446" i="3"/>
  <c r="O1446" i="3"/>
  <c r="N1446" i="3"/>
  <c r="M1446" i="3"/>
  <c r="K1445" i="3"/>
  <c r="L1445" i="3"/>
  <c r="P1445" i="3"/>
  <c r="O1445" i="3"/>
  <c r="N1445" i="3"/>
  <c r="M1445" i="3"/>
  <c r="K1444" i="3"/>
  <c r="L1444" i="3"/>
  <c r="P1444" i="3"/>
  <c r="O1444" i="3"/>
  <c r="N1444" i="3"/>
  <c r="M1444" i="3"/>
  <c r="K1443" i="3"/>
  <c r="L1443" i="3"/>
  <c r="P1443" i="3"/>
  <c r="O1443" i="3"/>
  <c r="N1443" i="3"/>
  <c r="M1443" i="3"/>
  <c r="K1442" i="3"/>
  <c r="L1442" i="3"/>
  <c r="P1442" i="3"/>
  <c r="O1442" i="3"/>
  <c r="N1442" i="3"/>
  <c r="M1442" i="3"/>
  <c r="K1441" i="3"/>
  <c r="L1441" i="3"/>
  <c r="P1441" i="3"/>
  <c r="O1441" i="3"/>
  <c r="N1441" i="3"/>
  <c r="M1441" i="3"/>
  <c r="K1440" i="3"/>
  <c r="L1440" i="3"/>
  <c r="P1440" i="3"/>
  <c r="O1440" i="3"/>
  <c r="N1440" i="3"/>
  <c r="M1440" i="3"/>
  <c r="K1439" i="3"/>
  <c r="L1439" i="3"/>
  <c r="P1439" i="3"/>
  <c r="O1439" i="3"/>
  <c r="N1439" i="3"/>
  <c r="M1439" i="3"/>
  <c r="K1438" i="3"/>
  <c r="L1438" i="3"/>
  <c r="P1438" i="3"/>
  <c r="O1438" i="3"/>
  <c r="N1438" i="3"/>
  <c r="M1438" i="3"/>
  <c r="K1437" i="3"/>
  <c r="L1437" i="3"/>
  <c r="P1437" i="3"/>
  <c r="O1437" i="3"/>
  <c r="N1437" i="3"/>
  <c r="M1437" i="3"/>
  <c r="K1436" i="3"/>
  <c r="L1436" i="3"/>
  <c r="P1436" i="3"/>
  <c r="O1436" i="3"/>
  <c r="N1436" i="3"/>
  <c r="M1436" i="3"/>
  <c r="K1435" i="3"/>
  <c r="L1435" i="3"/>
  <c r="P1435" i="3"/>
  <c r="O1435" i="3"/>
  <c r="N1435" i="3"/>
  <c r="M1435" i="3"/>
  <c r="K1434" i="3"/>
  <c r="L1434" i="3"/>
  <c r="P1434" i="3"/>
  <c r="O1434" i="3"/>
  <c r="N1434" i="3"/>
  <c r="M1434" i="3"/>
  <c r="K1433" i="3"/>
  <c r="L1433" i="3"/>
  <c r="P1433" i="3"/>
  <c r="O1433" i="3"/>
  <c r="N1433" i="3"/>
  <c r="M1433" i="3"/>
  <c r="K1432" i="3"/>
  <c r="L1432" i="3"/>
  <c r="P1432" i="3"/>
  <c r="O1432" i="3"/>
  <c r="N1432" i="3"/>
  <c r="M1432" i="3"/>
  <c r="K1431" i="3"/>
  <c r="L1431" i="3"/>
  <c r="P1431" i="3"/>
  <c r="O1431" i="3"/>
  <c r="N1431" i="3"/>
  <c r="M1431" i="3"/>
  <c r="K1430" i="3"/>
  <c r="L1430" i="3"/>
  <c r="P1430" i="3"/>
  <c r="O1430" i="3"/>
  <c r="N1430" i="3"/>
  <c r="M1430" i="3"/>
  <c r="K1429" i="3"/>
  <c r="L1429" i="3"/>
  <c r="P1429" i="3"/>
  <c r="O1429" i="3"/>
  <c r="N1429" i="3"/>
  <c r="M1429" i="3"/>
  <c r="K1428" i="3"/>
  <c r="L1428" i="3"/>
  <c r="P1428" i="3"/>
  <c r="O1428" i="3"/>
  <c r="N1428" i="3"/>
  <c r="M1428" i="3"/>
  <c r="K1427" i="3"/>
  <c r="L1427" i="3"/>
  <c r="P1427" i="3"/>
  <c r="O1427" i="3"/>
  <c r="N1427" i="3"/>
  <c r="M1427" i="3"/>
  <c r="K1426" i="3"/>
  <c r="L1426" i="3"/>
  <c r="P1426" i="3"/>
  <c r="O1426" i="3"/>
  <c r="N1426" i="3"/>
  <c r="M1426" i="3"/>
  <c r="K1425" i="3"/>
  <c r="L1425" i="3"/>
  <c r="P1425" i="3"/>
  <c r="O1425" i="3"/>
  <c r="N1425" i="3"/>
  <c r="M1425" i="3"/>
  <c r="K1424" i="3"/>
  <c r="L1424" i="3"/>
  <c r="P1424" i="3"/>
  <c r="O1424" i="3"/>
  <c r="N1424" i="3"/>
  <c r="M1424" i="3"/>
  <c r="K1423" i="3"/>
  <c r="L1423" i="3"/>
  <c r="P1423" i="3"/>
  <c r="O1423" i="3"/>
  <c r="N1423" i="3"/>
  <c r="M1423" i="3"/>
  <c r="K1422" i="3"/>
  <c r="L1422" i="3"/>
  <c r="P1422" i="3"/>
  <c r="O1422" i="3"/>
  <c r="N1422" i="3"/>
  <c r="M1422" i="3"/>
  <c r="K1421" i="3"/>
  <c r="L1421" i="3"/>
  <c r="P1421" i="3"/>
  <c r="O1421" i="3"/>
  <c r="N1421" i="3"/>
  <c r="M1421" i="3"/>
  <c r="K1420" i="3"/>
  <c r="L1420" i="3"/>
  <c r="P1420" i="3"/>
  <c r="O1420" i="3"/>
  <c r="N1420" i="3"/>
  <c r="M1420" i="3"/>
  <c r="K1419" i="3"/>
  <c r="L1419" i="3"/>
  <c r="P1419" i="3"/>
  <c r="O1419" i="3"/>
  <c r="N1419" i="3"/>
  <c r="M1419" i="3"/>
  <c r="K1418" i="3"/>
  <c r="L1418" i="3"/>
  <c r="P1418" i="3"/>
  <c r="O1418" i="3"/>
  <c r="N1418" i="3"/>
  <c r="M1418" i="3"/>
  <c r="K1417" i="3"/>
  <c r="L1417" i="3"/>
  <c r="P1417" i="3"/>
  <c r="O1417" i="3"/>
  <c r="N1417" i="3"/>
  <c r="M1417" i="3"/>
  <c r="K1416" i="3"/>
  <c r="L1416" i="3"/>
  <c r="P1416" i="3"/>
  <c r="O1416" i="3"/>
  <c r="N1416" i="3"/>
  <c r="M1416" i="3"/>
  <c r="K1415" i="3"/>
  <c r="L1415" i="3"/>
  <c r="P1415" i="3"/>
  <c r="O1415" i="3"/>
  <c r="N1415" i="3"/>
  <c r="M1415" i="3"/>
  <c r="K1414" i="3"/>
  <c r="L1414" i="3"/>
  <c r="P1414" i="3"/>
  <c r="O1414" i="3"/>
  <c r="N1414" i="3"/>
  <c r="M1414" i="3"/>
  <c r="K1413" i="3"/>
  <c r="L1413" i="3"/>
  <c r="P1413" i="3"/>
  <c r="O1413" i="3"/>
  <c r="N1413" i="3"/>
  <c r="M1413" i="3"/>
  <c r="K1412" i="3"/>
  <c r="L1412" i="3"/>
  <c r="P1412" i="3"/>
  <c r="O1412" i="3"/>
  <c r="N1412" i="3"/>
  <c r="M1412" i="3"/>
  <c r="K1411" i="3"/>
  <c r="L1411" i="3"/>
  <c r="P1411" i="3"/>
  <c r="O1411" i="3"/>
  <c r="N1411" i="3"/>
  <c r="M1411" i="3"/>
  <c r="K1410" i="3"/>
  <c r="L1410" i="3"/>
  <c r="P1410" i="3"/>
  <c r="O1410" i="3"/>
  <c r="N1410" i="3"/>
  <c r="M1410" i="3"/>
  <c r="K1409" i="3"/>
  <c r="L1409" i="3"/>
  <c r="P1409" i="3"/>
  <c r="O1409" i="3"/>
  <c r="N1409" i="3"/>
  <c r="M1409" i="3"/>
  <c r="K1408" i="3"/>
  <c r="L1408" i="3"/>
  <c r="P1408" i="3"/>
  <c r="O1408" i="3"/>
  <c r="N1408" i="3"/>
  <c r="M1408" i="3"/>
  <c r="K1407" i="3"/>
  <c r="L1407" i="3"/>
  <c r="P1407" i="3"/>
  <c r="O1407" i="3"/>
  <c r="N1407" i="3"/>
  <c r="M1407" i="3"/>
  <c r="K1406" i="3"/>
  <c r="L1406" i="3"/>
  <c r="P1406" i="3"/>
  <c r="O1406" i="3"/>
  <c r="N1406" i="3"/>
  <c r="M1406" i="3"/>
  <c r="K1405" i="3"/>
  <c r="L1405" i="3"/>
  <c r="P1405" i="3"/>
  <c r="O1405" i="3"/>
  <c r="N1405" i="3"/>
  <c r="M1405" i="3"/>
  <c r="K1404" i="3"/>
  <c r="L1404" i="3"/>
  <c r="P1404" i="3"/>
  <c r="O1404" i="3"/>
  <c r="N1404" i="3"/>
  <c r="M1404" i="3"/>
  <c r="K1403" i="3"/>
  <c r="L1403" i="3"/>
  <c r="P1403" i="3"/>
  <c r="O1403" i="3"/>
  <c r="N1403" i="3"/>
  <c r="M1403" i="3"/>
  <c r="K1402" i="3"/>
  <c r="L1402" i="3"/>
  <c r="P1402" i="3"/>
  <c r="O1402" i="3"/>
  <c r="N1402" i="3"/>
  <c r="M1402" i="3"/>
  <c r="K1401" i="3"/>
  <c r="L1401" i="3"/>
  <c r="P1401" i="3"/>
  <c r="O1401" i="3"/>
  <c r="N1401" i="3"/>
  <c r="M1401" i="3"/>
  <c r="K1400" i="3"/>
  <c r="L1400" i="3"/>
  <c r="P1400" i="3"/>
  <c r="O1400" i="3"/>
  <c r="N1400" i="3"/>
  <c r="M1400" i="3"/>
  <c r="K1399" i="3"/>
  <c r="L1399" i="3"/>
  <c r="P1399" i="3"/>
  <c r="O1399" i="3"/>
  <c r="N1399" i="3"/>
  <c r="M1399" i="3"/>
  <c r="K1398" i="3"/>
  <c r="L1398" i="3"/>
  <c r="P1398" i="3"/>
  <c r="O1398" i="3"/>
  <c r="N1398" i="3"/>
  <c r="M1398" i="3"/>
  <c r="K1397" i="3"/>
  <c r="L1397" i="3"/>
  <c r="P1397" i="3"/>
  <c r="O1397" i="3"/>
  <c r="N1397" i="3"/>
  <c r="M1397" i="3"/>
  <c r="K1396" i="3"/>
  <c r="L1396" i="3"/>
  <c r="P1396" i="3"/>
  <c r="O1396" i="3"/>
  <c r="N1396" i="3"/>
  <c r="M1396" i="3"/>
  <c r="K1395" i="3"/>
  <c r="L1395" i="3"/>
  <c r="P1395" i="3"/>
  <c r="O1395" i="3"/>
  <c r="N1395" i="3"/>
  <c r="M1395" i="3"/>
  <c r="K1394" i="3"/>
  <c r="L1394" i="3"/>
  <c r="P1394" i="3"/>
  <c r="O1394" i="3"/>
  <c r="N1394" i="3"/>
  <c r="M1394" i="3"/>
  <c r="K1393" i="3"/>
  <c r="L1393" i="3"/>
  <c r="P1393" i="3"/>
  <c r="O1393" i="3"/>
  <c r="N1393" i="3"/>
  <c r="M1393" i="3"/>
  <c r="K1392" i="3"/>
  <c r="L1392" i="3"/>
  <c r="P1392" i="3"/>
  <c r="O1392" i="3"/>
  <c r="N1392" i="3"/>
  <c r="M1392" i="3"/>
  <c r="K1391" i="3"/>
  <c r="L1391" i="3"/>
  <c r="P1391" i="3"/>
  <c r="O1391" i="3"/>
  <c r="N1391" i="3"/>
  <c r="M1391" i="3"/>
  <c r="K1390" i="3"/>
  <c r="L1390" i="3"/>
  <c r="P1390" i="3"/>
  <c r="O1390" i="3"/>
  <c r="N1390" i="3"/>
  <c r="M1390" i="3"/>
  <c r="K1389" i="3"/>
  <c r="L1389" i="3"/>
  <c r="P1389" i="3"/>
  <c r="O1389" i="3"/>
  <c r="N1389" i="3"/>
  <c r="M1389" i="3"/>
  <c r="K1388" i="3"/>
  <c r="L1388" i="3"/>
  <c r="P1388" i="3"/>
  <c r="O1388" i="3"/>
  <c r="N1388" i="3"/>
  <c r="M1388" i="3"/>
  <c r="K1387" i="3"/>
  <c r="L1387" i="3"/>
  <c r="P1387" i="3"/>
  <c r="O1387" i="3"/>
  <c r="N1387" i="3"/>
  <c r="M1387" i="3"/>
  <c r="K1386" i="3"/>
  <c r="L1386" i="3"/>
  <c r="P1386" i="3"/>
  <c r="O1386" i="3"/>
  <c r="N1386" i="3"/>
  <c r="M1386" i="3"/>
  <c r="K1385" i="3"/>
  <c r="L1385" i="3"/>
  <c r="P1385" i="3"/>
  <c r="O1385" i="3"/>
  <c r="N1385" i="3"/>
  <c r="M1385" i="3"/>
  <c r="K1384" i="3"/>
  <c r="L1384" i="3"/>
  <c r="P1384" i="3"/>
  <c r="O1384" i="3"/>
  <c r="N1384" i="3"/>
  <c r="M1384" i="3"/>
  <c r="K1383" i="3"/>
  <c r="L1383" i="3"/>
  <c r="P1383" i="3"/>
  <c r="O1383" i="3"/>
  <c r="N1383" i="3"/>
  <c r="M1383" i="3"/>
  <c r="K1382" i="3"/>
  <c r="L1382" i="3"/>
  <c r="P1382" i="3"/>
  <c r="O1382" i="3"/>
  <c r="N1382" i="3"/>
  <c r="M1382" i="3"/>
  <c r="K1381" i="3"/>
  <c r="L1381" i="3"/>
  <c r="P1381" i="3"/>
  <c r="O1381" i="3"/>
  <c r="N1381" i="3"/>
  <c r="M1381" i="3"/>
  <c r="K1380" i="3"/>
  <c r="L1380" i="3"/>
  <c r="P1380" i="3"/>
  <c r="O1380" i="3"/>
  <c r="N1380" i="3"/>
  <c r="M1380" i="3"/>
  <c r="K1379" i="3"/>
  <c r="L1379" i="3"/>
  <c r="P1379" i="3"/>
  <c r="O1379" i="3"/>
  <c r="N1379" i="3"/>
  <c r="M1379" i="3"/>
  <c r="K1378" i="3"/>
  <c r="L1378" i="3"/>
  <c r="P1378" i="3"/>
  <c r="O1378" i="3"/>
  <c r="N1378" i="3"/>
  <c r="M1378" i="3"/>
  <c r="K1377" i="3"/>
  <c r="L1377" i="3"/>
  <c r="P1377" i="3"/>
  <c r="O1377" i="3"/>
  <c r="N1377" i="3"/>
  <c r="M1377" i="3"/>
  <c r="K1376" i="3"/>
  <c r="L1376" i="3"/>
  <c r="P1376" i="3"/>
  <c r="O1376" i="3"/>
  <c r="N1376" i="3"/>
  <c r="M1376" i="3"/>
  <c r="K1375" i="3"/>
  <c r="L1375" i="3"/>
  <c r="P1375" i="3"/>
  <c r="O1375" i="3"/>
  <c r="N1375" i="3"/>
  <c r="M1375" i="3"/>
  <c r="K1374" i="3"/>
  <c r="L1374" i="3"/>
  <c r="P1374" i="3"/>
  <c r="O1374" i="3"/>
  <c r="N1374" i="3"/>
  <c r="M1374" i="3"/>
  <c r="K1373" i="3"/>
  <c r="L1373" i="3"/>
  <c r="P1373" i="3"/>
  <c r="O1373" i="3"/>
  <c r="N1373" i="3"/>
  <c r="M1373" i="3"/>
  <c r="K1372" i="3"/>
  <c r="L1372" i="3"/>
  <c r="P1372" i="3"/>
  <c r="O1372" i="3"/>
  <c r="N1372" i="3"/>
  <c r="M1372" i="3"/>
  <c r="K1371" i="3"/>
  <c r="L1371" i="3"/>
  <c r="P1371" i="3"/>
  <c r="O1371" i="3"/>
  <c r="N1371" i="3"/>
  <c r="M1371" i="3"/>
  <c r="K1370" i="3"/>
  <c r="L1370" i="3"/>
  <c r="P1370" i="3"/>
  <c r="O1370" i="3"/>
  <c r="N1370" i="3"/>
  <c r="M1370" i="3"/>
  <c r="K1369" i="3"/>
  <c r="L1369" i="3"/>
  <c r="P1369" i="3"/>
  <c r="O1369" i="3"/>
  <c r="N1369" i="3"/>
  <c r="M1369" i="3"/>
  <c r="K1368" i="3"/>
  <c r="L1368" i="3"/>
  <c r="P1368" i="3"/>
  <c r="O1368" i="3"/>
  <c r="N1368" i="3"/>
  <c r="M1368" i="3"/>
  <c r="K1367" i="3"/>
  <c r="L1367" i="3"/>
  <c r="P1367" i="3"/>
  <c r="O1367" i="3"/>
  <c r="N1367" i="3"/>
  <c r="M1367" i="3"/>
  <c r="K1366" i="3"/>
  <c r="L1366" i="3"/>
  <c r="P1366" i="3"/>
  <c r="O1366" i="3"/>
  <c r="N1366" i="3"/>
  <c r="M1366" i="3"/>
  <c r="K1365" i="3"/>
  <c r="L1365" i="3"/>
  <c r="P1365" i="3"/>
  <c r="O1365" i="3"/>
  <c r="N1365" i="3"/>
  <c r="M1365" i="3"/>
  <c r="K1364" i="3"/>
  <c r="L1364" i="3"/>
  <c r="P1364" i="3"/>
  <c r="O1364" i="3"/>
  <c r="N1364" i="3"/>
  <c r="M1364" i="3"/>
  <c r="K1363" i="3"/>
  <c r="L1363" i="3"/>
  <c r="P1363" i="3"/>
  <c r="O1363" i="3"/>
  <c r="N1363" i="3"/>
  <c r="M1363" i="3"/>
  <c r="K1362" i="3"/>
  <c r="L1362" i="3"/>
  <c r="P1362" i="3"/>
  <c r="O1362" i="3"/>
  <c r="N1362" i="3"/>
  <c r="M1362" i="3"/>
  <c r="K1361" i="3"/>
  <c r="L1361" i="3"/>
  <c r="P1361" i="3"/>
  <c r="O1361" i="3"/>
  <c r="N1361" i="3"/>
  <c r="M1361" i="3"/>
  <c r="K1360" i="3"/>
  <c r="L1360" i="3"/>
  <c r="P1360" i="3"/>
  <c r="O1360" i="3"/>
  <c r="N1360" i="3"/>
  <c r="M1360" i="3"/>
  <c r="K1359" i="3"/>
  <c r="L1359" i="3"/>
  <c r="P1359" i="3"/>
  <c r="O1359" i="3"/>
  <c r="N1359" i="3"/>
  <c r="M1359" i="3"/>
  <c r="K1358" i="3"/>
  <c r="L1358" i="3"/>
  <c r="P1358" i="3"/>
  <c r="O1358" i="3"/>
  <c r="N1358" i="3"/>
  <c r="M1358" i="3"/>
  <c r="K1357" i="3"/>
  <c r="L1357" i="3"/>
  <c r="P1357" i="3"/>
  <c r="O1357" i="3"/>
  <c r="N1357" i="3"/>
  <c r="M1357" i="3"/>
  <c r="K1356" i="3"/>
  <c r="L1356" i="3"/>
  <c r="P1356" i="3"/>
  <c r="O1356" i="3"/>
  <c r="N1356" i="3"/>
  <c r="M1356" i="3"/>
  <c r="K1355" i="3"/>
  <c r="L1355" i="3"/>
  <c r="P1355" i="3"/>
  <c r="O1355" i="3"/>
  <c r="N1355" i="3"/>
  <c r="M1355" i="3"/>
  <c r="K1354" i="3"/>
  <c r="L1354" i="3"/>
  <c r="P1354" i="3"/>
  <c r="O1354" i="3"/>
  <c r="N1354" i="3"/>
  <c r="M1354" i="3"/>
  <c r="K1353" i="3"/>
  <c r="L1353" i="3"/>
  <c r="P1353" i="3"/>
  <c r="O1353" i="3"/>
  <c r="N1353" i="3"/>
  <c r="M1353" i="3"/>
  <c r="K1352" i="3"/>
  <c r="L1352" i="3"/>
  <c r="P1352" i="3"/>
  <c r="O1352" i="3"/>
  <c r="N1352" i="3"/>
  <c r="M1352" i="3"/>
  <c r="K1351" i="3"/>
  <c r="L1351" i="3"/>
  <c r="P1351" i="3"/>
  <c r="O1351" i="3"/>
  <c r="N1351" i="3"/>
  <c r="M1351" i="3"/>
  <c r="K1350" i="3"/>
  <c r="L1350" i="3"/>
  <c r="P1350" i="3"/>
  <c r="O1350" i="3"/>
  <c r="N1350" i="3"/>
  <c r="M1350" i="3"/>
  <c r="K1349" i="3"/>
  <c r="L1349" i="3"/>
  <c r="P1349" i="3"/>
  <c r="O1349" i="3"/>
  <c r="N1349" i="3"/>
  <c r="M1349" i="3"/>
  <c r="K1348" i="3"/>
  <c r="L1348" i="3"/>
  <c r="P1348" i="3"/>
  <c r="O1348" i="3"/>
  <c r="N1348" i="3"/>
  <c r="M1348" i="3"/>
  <c r="K1347" i="3"/>
  <c r="L1347" i="3"/>
  <c r="P1347" i="3"/>
  <c r="O1347" i="3"/>
  <c r="N1347" i="3"/>
  <c r="M1347" i="3"/>
  <c r="K1346" i="3"/>
  <c r="L1346" i="3"/>
  <c r="P1346" i="3"/>
  <c r="O1346" i="3"/>
  <c r="N1346" i="3"/>
  <c r="M1346" i="3"/>
  <c r="K1345" i="3"/>
  <c r="L1345" i="3"/>
  <c r="P1345" i="3"/>
  <c r="O1345" i="3"/>
  <c r="N1345" i="3"/>
  <c r="M1345" i="3"/>
  <c r="K1344" i="3"/>
  <c r="L1344" i="3"/>
  <c r="P1344" i="3"/>
  <c r="O1344" i="3"/>
  <c r="N1344" i="3"/>
  <c r="M1344" i="3"/>
  <c r="K1343" i="3"/>
  <c r="L1343" i="3"/>
  <c r="P1343" i="3"/>
  <c r="O1343" i="3"/>
  <c r="N1343" i="3"/>
  <c r="M1343" i="3"/>
  <c r="K1342" i="3"/>
  <c r="L1342" i="3"/>
  <c r="P1342" i="3"/>
  <c r="O1342" i="3"/>
  <c r="N1342" i="3"/>
  <c r="M1342" i="3"/>
  <c r="K1341" i="3"/>
  <c r="L1341" i="3"/>
  <c r="P1341" i="3"/>
  <c r="O1341" i="3"/>
  <c r="N1341" i="3"/>
  <c r="M1341" i="3"/>
  <c r="K1340" i="3"/>
  <c r="L1340" i="3"/>
  <c r="P1340" i="3"/>
  <c r="O1340" i="3"/>
  <c r="N1340" i="3"/>
  <c r="M1340" i="3"/>
  <c r="K1339" i="3"/>
  <c r="L1339" i="3"/>
  <c r="P1339" i="3"/>
  <c r="O1339" i="3"/>
  <c r="N1339" i="3"/>
  <c r="M1339" i="3"/>
  <c r="K1338" i="3"/>
  <c r="L1338" i="3"/>
  <c r="P1338" i="3"/>
  <c r="O1338" i="3"/>
  <c r="N1338" i="3"/>
  <c r="M1338" i="3"/>
  <c r="K1337" i="3"/>
  <c r="L1337" i="3"/>
  <c r="P1337" i="3"/>
  <c r="O1337" i="3"/>
  <c r="N1337" i="3"/>
  <c r="M1337" i="3"/>
  <c r="K1336" i="3"/>
  <c r="L1336" i="3"/>
  <c r="P1336" i="3"/>
  <c r="O1336" i="3"/>
  <c r="N1336" i="3"/>
  <c r="M1336" i="3"/>
  <c r="K1335" i="3"/>
  <c r="L1335" i="3"/>
  <c r="P1335" i="3"/>
  <c r="O1335" i="3"/>
  <c r="N1335" i="3"/>
  <c r="M1335" i="3"/>
  <c r="K1334" i="3"/>
  <c r="L1334" i="3"/>
  <c r="P1334" i="3"/>
  <c r="O1334" i="3"/>
  <c r="N1334" i="3"/>
  <c r="M1334" i="3"/>
  <c r="K1333" i="3"/>
  <c r="L1333" i="3"/>
  <c r="P1333" i="3"/>
  <c r="O1333" i="3"/>
  <c r="N1333" i="3"/>
  <c r="M1333" i="3"/>
  <c r="K1332" i="3"/>
  <c r="L1332" i="3"/>
  <c r="P1332" i="3"/>
  <c r="O1332" i="3"/>
  <c r="N1332" i="3"/>
  <c r="M1332" i="3"/>
  <c r="K1331" i="3"/>
  <c r="L1331" i="3"/>
  <c r="P1331" i="3"/>
  <c r="O1331" i="3"/>
  <c r="N1331" i="3"/>
  <c r="M1331" i="3"/>
  <c r="K1330" i="3"/>
  <c r="L1330" i="3"/>
  <c r="P1330" i="3"/>
  <c r="O1330" i="3"/>
  <c r="N1330" i="3"/>
  <c r="M1330" i="3"/>
  <c r="K1329" i="3"/>
  <c r="L1329" i="3"/>
  <c r="P1329" i="3"/>
  <c r="O1329" i="3"/>
  <c r="N1329" i="3"/>
  <c r="M1329" i="3"/>
  <c r="K1328" i="3"/>
  <c r="L1328" i="3"/>
  <c r="P1328" i="3"/>
  <c r="O1328" i="3"/>
  <c r="N1328" i="3"/>
  <c r="M1328" i="3"/>
  <c r="K1327" i="3"/>
  <c r="L1327" i="3"/>
  <c r="P1327" i="3"/>
  <c r="O1327" i="3"/>
  <c r="N1327" i="3"/>
  <c r="M1327" i="3"/>
  <c r="K1326" i="3"/>
  <c r="L1326" i="3"/>
  <c r="P1326" i="3"/>
  <c r="O1326" i="3"/>
  <c r="N1326" i="3"/>
  <c r="M1326" i="3"/>
  <c r="K1325" i="3"/>
  <c r="L1325" i="3"/>
  <c r="P1325" i="3"/>
  <c r="O1325" i="3"/>
  <c r="N1325" i="3"/>
  <c r="M1325" i="3"/>
  <c r="K1324" i="3"/>
  <c r="L1324" i="3"/>
  <c r="P1324" i="3"/>
  <c r="O1324" i="3"/>
  <c r="N1324" i="3"/>
  <c r="M1324" i="3"/>
  <c r="K1323" i="3"/>
  <c r="L1323" i="3"/>
  <c r="P1323" i="3"/>
  <c r="O1323" i="3"/>
  <c r="N1323" i="3"/>
  <c r="M1323" i="3"/>
  <c r="K1322" i="3"/>
  <c r="L1322" i="3"/>
  <c r="P1322" i="3"/>
  <c r="O1322" i="3"/>
  <c r="N1322" i="3"/>
  <c r="M1322" i="3"/>
  <c r="K1321" i="3"/>
  <c r="L1321" i="3"/>
  <c r="P1321" i="3"/>
  <c r="O1321" i="3"/>
  <c r="N1321" i="3"/>
  <c r="M1321" i="3"/>
  <c r="K1320" i="3"/>
  <c r="L1320" i="3"/>
  <c r="P1320" i="3"/>
  <c r="O1320" i="3"/>
  <c r="N1320" i="3"/>
  <c r="M1320" i="3"/>
  <c r="K1319" i="3"/>
  <c r="L1319" i="3"/>
  <c r="P1319" i="3"/>
  <c r="O1319" i="3"/>
  <c r="N1319" i="3"/>
  <c r="M1319" i="3"/>
  <c r="K1318" i="3"/>
  <c r="L1318" i="3"/>
  <c r="P1318" i="3"/>
  <c r="O1318" i="3"/>
  <c r="N1318" i="3"/>
  <c r="M1318" i="3"/>
  <c r="K1317" i="3"/>
  <c r="L1317" i="3"/>
  <c r="P1317" i="3"/>
  <c r="O1317" i="3"/>
  <c r="N1317" i="3"/>
  <c r="M1317" i="3"/>
  <c r="K1316" i="3"/>
  <c r="L1316" i="3"/>
  <c r="P1316" i="3"/>
  <c r="O1316" i="3"/>
  <c r="N1316" i="3"/>
  <c r="M1316" i="3"/>
  <c r="K1315" i="3"/>
  <c r="L1315" i="3"/>
  <c r="P1315" i="3"/>
  <c r="O1315" i="3"/>
  <c r="N1315" i="3"/>
  <c r="M1315" i="3"/>
  <c r="K1314" i="3"/>
  <c r="L1314" i="3"/>
  <c r="P1314" i="3"/>
  <c r="O1314" i="3"/>
  <c r="N1314" i="3"/>
  <c r="M1314" i="3"/>
  <c r="K1313" i="3"/>
  <c r="L1313" i="3"/>
  <c r="P1313" i="3"/>
  <c r="O1313" i="3"/>
  <c r="N1313" i="3"/>
  <c r="M1313" i="3"/>
  <c r="K1312" i="3"/>
  <c r="L1312" i="3"/>
  <c r="P1312" i="3"/>
  <c r="O1312" i="3"/>
  <c r="N1312" i="3"/>
  <c r="M1312" i="3"/>
  <c r="K1311" i="3"/>
  <c r="L1311" i="3"/>
  <c r="P1311" i="3"/>
  <c r="O1311" i="3"/>
  <c r="N1311" i="3"/>
  <c r="M1311" i="3"/>
  <c r="K1310" i="3"/>
  <c r="L1310" i="3"/>
  <c r="P1310" i="3"/>
  <c r="O1310" i="3"/>
  <c r="N1310" i="3"/>
  <c r="M1310" i="3"/>
  <c r="K1309" i="3"/>
  <c r="L1309" i="3"/>
  <c r="P1309" i="3"/>
  <c r="O1309" i="3"/>
  <c r="N1309" i="3"/>
  <c r="M1309" i="3"/>
  <c r="K1308" i="3"/>
  <c r="L1308" i="3"/>
  <c r="P1308" i="3"/>
  <c r="O1308" i="3"/>
  <c r="N1308" i="3"/>
  <c r="M1308" i="3"/>
  <c r="K1307" i="3"/>
  <c r="L1307" i="3"/>
  <c r="P1307" i="3"/>
  <c r="O1307" i="3"/>
  <c r="N1307" i="3"/>
  <c r="M1307" i="3"/>
  <c r="K1306" i="3"/>
  <c r="L1306" i="3"/>
  <c r="P1306" i="3"/>
  <c r="O1306" i="3"/>
  <c r="N1306" i="3"/>
  <c r="M1306" i="3"/>
  <c r="K1305" i="3"/>
  <c r="L1305" i="3"/>
  <c r="P1305" i="3"/>
  <c r="O1305" i="3"/>
  <c r="N1305" i="3"/>
  <c r="M1305" i="3"/>
  <c r="K1304" i="3"/>
  <c r="L1304" i="3"/>
  <c r="P1304" i="3"/>
  <c r="O1304" i="3"/>
  <c r="N1304" i="3"/>
  <c r="M1304" i="3"/>
  <c r="K1303" i="3"/>
  <c r="L1303" i="3"/>
  <c r="P1303" i="3"/>
  <c r="O1303" i="3"/>
  <c r="N1303" i="3"/>
  <c r="M1303" i="3"/>
  <c r="K1302" i="3"/>
  <c r="L1302" i="3"/>
  <c r="P1302" i="3"/>
  <c r="O1302" i="3"/>
  <c r="N1302" i="3"/>
  <c r="M1302" i="3"/>
  <c r="K1301" i="3"/>
  <c r="L1301" i="3"/>
  <c r="P1301" i="3"/>
  <c r="O1301" i="3"/>
  <c r="N1301" i="3"/>
  <c r="M1301" i="3"/>
  <c r="K1300" i="3"/>
  <c r="L1300" i="3"/>
  <c r="P1300" i="3"/>
  <c r="O1300" i="3"/>
  <c r="N1300" i="3"/>
  <c r="M1300" i="3"/>
  <c r="K1299" i="3"/>
  <c r="L1299" i="3"/>
  <c r="P1299" i="3"/>
  <c r="O1299" i="3"/>
  <c r="N1299" i="3"/>
  <c r="M1299" i="3"/>
  <c r="K1298" i="3"/>
  <c r="L1298" i="3"/>
  <c r="P1298" i="3"/>
  <c r="O1298" i="3"/>
  <c r="N1298" i="3"/>
  <c r="M1298" i="3"/>
  <c r="K1297" i="3"/>
  <c r="L1297" i="3"/>
  <c r="P1297" i="3"/>
  <c r="O1297" i="3"/>
  <c r="N1297" i="3"/>
  <c r="M1297" i="3"/>
  <c r="K1296" i="3"/>
  <c r="L1296" i="3"/>
  <c r="P1296" i="3"/>
  <c r="O1296" i="3"/>
  <c r="N1296" i="3"/>
  <c r="M1296" i="3"/>
  <c r="K1295" i="3"/>
  <c r="L1295" i="3"/>
  <c r="P1295" i="3"/>
  <c r="O1295" i="3"/>
  <c r="N1295" i="3"/>
  <c r="M1295" i="3"/>
  <c r="K1294" i="3"/>
  <c r="L1294" i="3"/>
  <c r="P1294" i="3"/>
  <c r="O1294" i="3"/>
  <c r="N1294" i="3"/>
  <c r="M1294" i="3"/>
  <c r="K1293" i="3"/>
  <c r="L1293" i="3"/>
  <c r="P1293" i="3"/>
  <c r="O1293" i="3"/>
  <c r="N1293" i="3"/>
  <c r="M1293" i="3"/>
  <c r="K1292" i="3"/>
  <c r="L1292" i="3"/>
  <c r="P1292" i="3"/>
  <c r="O1292" i="3"/>
  <c r="N1292" i="3"/>
  <c r="M1292" i="3"/>
  <c r="K1291" i="3"/>
  <c r="L1291" i="3"/>
  <c r="P1291" i="3"/>
  <c r="O1291" i="3"/>
  <c r="N1291" i="3"/>
  <c r="M1291" i="3"/>
  <c r="K1290" i="3"/>
  <c r="L1290" i="3"/>
  <c r="P1290" i="3"/>
  <c r="O1290" i="3"/>
  <c r="N1290" i="3"/>
  <c r="M1290" i="3"/>
  <c r="K1289" i="3"/>
  <c r="L1289" i="3"/>
  <c r="P1289" i="3"/>
  <c r="O1289" i="3"/>
  <c r="N1289" i="3"/>
  <c r="M1289" i="3"/>
  <c r="K1288" i="3"/>
  <c r="L1288" i="3"/>
  <c r="P1288" i="3"/>
  <c r="O1288" i="3"/>
  <c r="N1288" i="3"/>
  <c r="M1288" i="3"/>
  <c r="K1287" i="3"/>
  <c r="L1287" i="3"/>
  <c r="P1287" i="3"/>
  <c r="O1287" i="3"/>
  <c r="N1287" i="3"/>
  <c r="M1287" i="3"/>
  <c r="K1286" i="3"/>
  <c r="L1286" i="3"/>
  <c r="P1286" i="3"/>
  <c r="O1286" i="3"/>
  <c r="N1286" i="3"/>
  <c r="M1286" i="3"/>
  <c r="K1285" i="3"/>
  <c r="L1285" i="3"/>
  <c r="P1285" i="3"/>
  <c r="O1285" i="3"/>
  <c r="N1285" i="3"/>
  <c r="M1285" i="3"/>
  <c r="K1284" i="3"/>
  <c r="L1284" i="3"/>
  <c r="P1284" i="3"/>
  <c r="O1284" i="3"/>
  <c r="N1284" i="3"/>
  <c r="M1284" i="3"/>
  <c r="K1283" i="3"/>
  <c r="L1283" i="3"/>
  <c r="P1283" i="3"/>
  <c r="O1283" i="3"/>
  <c r="N1283" i="3"/>
  <c r="M1283" i="3"/>
  <c r="K1282" i="3"/>
  <c r="L1282" i="3"/>
  <c r="P1282" i="3"/>
  <c r="O1282" i="3"/>
  <c r="N1282" i="3"/>
  <c r="M1282" i="3"/>
  <c r="K1281" i="3"/>
  <c r="L1281" i="3"/>
  <c r="P1281" i="3"/>
  <c r="O1281" i="3"/>
  <c r="N1281" i="3"/>
  <c r="M1281" i="3"/>
  <c r="K1280" i="3"/>
  <c r="L1280" i="3"/>
  <c r="P1280" i="3"/>
  <c r="O1280" i="3"/>
  <c r="N1280" i="3"/>
  <c r="M1280" i="3"/>
  <c r="K1279" i="3"/>
  <c r="L1279" i="3"/>
  <c r="P1279" i="3"/>
  <c r="O1279" i="3"/>
  <c r="N1279" i="3"/>
  <c r="M1279" i="3"/>
  <c r="K1278" i="3"/>
  <c r="L1278" i="3"/>
  <c r="P1278" i="3"/>
  <c r="O1278" i="3"/>
  <c r="N1278" i="3"/>
  <c r="M1278" i="3"/>
  <c r="K1277" i="3"/>
  <c r="L1277" i="3"/>
  <c r="P1277" i="3"/>
  <c r="O1277" i="3"/>
  <c r="N1277" i="3"/>
  <c r="M1277" i="3"/>
  <c r="K1276" i="3"/>
  <c r="L1276" i="3"/>
  <c r="P1276" i="3"/>
  <c r="O1276" i="3"/>
  <c r="N1276" i="3"/>
  <c r="M1276" i="3"/>
  <c r="K1275" i="3"/>
  <c r="L1275" i="3"/>
  <c r="P1275" i="3"/>
  <c r="O1275" i="3"/>
  <c r="N1275" i="3"/>
  <c r="M1275" i="3"/>
  <c r="K1274" i="3"/>
  <c r="L1274" i="3"/>
  <c r="P1274" i="3"/>
  <c r="O1274" i="3"/>
  <c r="N1274" i="3"/>
  <c r="M1274" i="3"/>
  <c r="K1273" i="3"/>
  <c r="L1273" i="3"/>
  <c r="P1273" i="3"/>
  <c r="O1273" i="3"/>
  <c r="N1273" i="3"/>
  <c r="M1273" i="3"/>
  <c r="K1272" i="3"/>
  <c r="L1272" i="3"/>
  <c r="P1272" i="3"/>
  <c r="O1272" i="3"/>
  <c r="N1272" i="3"/>
  <c r="M1272" i="3"/>
  <c r="K1271" i="3"/>
  <c r="L1271" i="3"/>
  <c r="P1271" i="3"/>
  <c r="O1271" i="3"/>
  <c r="N1271" i="3"/>
  <c r="M1271" i="3"/>
  <c r="K1270" i="3"/>
  <c r="L1270" i="3"/>
  <c r="P1270" i="3"/>
  <c r="O1270" i="3"/>
  <c r="N1270" i="3"/>
  <c r="M1270" i="3"/>
  <c r="K1269" i="3"/>
  <c r="L1269" i="3"/>
  <c r="P1269" i="3"/>
  <c r="O1269" i="3"/>
  <c r="N1269" i="3"/>
  <c r="M1269" i="3"/>
  <c r="K1268" i="3"/>
  <c r="L1268" i="3"/>
  <c r="P1268" i="3"/>
  <c r="O1268" i="3"/>
  <c r="N1268" i="3"/>
  <c r="M1268" i="3"/>
  <c r="K1267" i="3"/>
  <c r="L1267" i="3"/>
  <c r="P1267" i="3"/>
  <c r="O1267" i="3"/>
  <c r="N1267" i="3"/>
  <c r="M1267" i="3"/>
  <c r="K1266" i="3"/>
  <c r="L1266" i="3"/>
  <c r="P1266" i="3"/>
  <c r="O1266" i="3"/>
  <c r="N1266" i="3"/>
  <c r="M1266" i="3"/>
  <c r="K1265" i="3"/>
  <c r="L1265" i="3"/>
  <c r="P1265" i="3"/>
  <c r="O1265" i="3"/>
  <c r="N1265" i="3"/>
  <c r="M1265" i="3"/>
  <c r="K1264" i="3"/>
  <c r="L1264" i="3"/>
  <c r="P1264" i="3"/>
  <c r="O1264" i="3"/>
  <c r="N1264" i="3"/>
  <c r="M1264" i="3"/>
  <c r="K1263" i="3"/>
  <c r="L1263" i="3"/>
  <c r="P1263" i="3"/>
  <c r="O1263" i="3"/>
  <c r="N1263" i="3"/>
  <c r="M1263" i="3"/>
  <c r="K1262" i="3"/>
  <c r="L1262" i="3"/>
  <c r="P1262" i="3"/>
  <c r="O1262" i="3"/>
  <c r="N1262" i="3"/>
  <c r="M1262" i="3"/>
  <c r="K1261" i="3"/>
  <c r="L1261" i="3"/>
  <c r="P1261" i="3"/>
  <c r="O1261" i="3"/>
  <c r="N1261" i="3"/>
  <c r="M1261" i="3"/>
  <c r="K1260" i="3"/>
  <c r="L1260" i="3"/>
  <c r="P1260" i="3"/>
  <c r="O1260" i="3"/>
  <c r="N1260" i="3"/>
  <c r="M1260" i="3"/>
  <c r="K1259" i="3"/>
  <c r="L1259" i="3"/>
  <c r="P1259" i="3"/>
  <c r="O1259" i="3"/>
  <c r="N1259" i="3"/>
  <c r="M1259" i="3"/>
  <c r="K1258" i="3"/>
  <c r="L1258" i="3"/>
  <c r="P1258" i="3"/>
  <c r="O1258" i="3"/>
  <c r="N1258" i="3"/>
  <c r="M1258" i="3"/>
  <c r="K1257" i="3"/>
  <c r="L1257" i="3"/>
  <c r="P1257" i="3"/>
  <c r="O1257" i="3"/>
  <c r="N1257" i="3"/>
  <c r="M1257" i="3"/>
  <c r="K1256" i="3"/>
  <c r="L1256" i="3"/>
  <c r="P1256" i="3"/>
  <c r="O1256" i="3"/>
  <c r="N1256" i="3"/>
  <c r="M1256" i="3"/>
  <c r="K1255" i="3"/>
  <c r="L1255" i="3"/>
  <c r="P1255" i="3"/>
  <c r="O1255" i="3"/>
  <c r="N1255" i="3"/>
  <c r="M1255" i="3"/>
  <c r="K1254" i="3"/>
  <c r="L1254" i="3"/>
  <c r="P1254" i="3"/>
  <c r="O1254" i="3"/>
  <c r="N1254" i="3"/>
  <c r="M1254" i="3"/>
  <c r="K1253" i="3"/>
  <c r="L1253" i="3"/>
  <c r="P1253" i="3"/>
  <c r="O1253" i="3"/>
  <c r="N1253" i="3"/>
  <c r="M1253" i="3"/>
  <c r="K1252" i="3"/>
  <c r="L1252" i="3"/>
  <c r="P1252" i="3"/>
  <c r="O1252" i="3"/>
  <c r="N1252" i="3"/>
  <c r="M1252" i="3"/>
  <c r="K1251" i="3"/>
  <c r="L1251" i="3"/>
  <c r="P1251" i="3"/>
  <c r="O1251" i="3"/>
  <c r="N1251" i="3"/>
  <c r="M1251" i="3"/>
  <c r="K1250" i="3"/>
  <c r="L1250" i="3"/>
  <c r="P1250" i="3"/>
  <c r="O1250" i="3"/>
  <c r="N1250" i="3"/>
  <c r="M1250" i="3"/>
  <c r="K1249" i="3"/>
  <c r="L1249" i="3"/>
  <c r="P1249" i="3"/>
  <c r="O1249" i="3"/>
  <c r="N1249" i="3"/>
  <c r="M1249" i="3"/>
  <c r="K1248" i="3"/>
  <c r="L1248" i="3"/>
  <c r="P1248" i="3"/>
  <c r="O1248" i="3"/>
  <c r="N1248" i="3"/>
  <c r="M1248" i="3"/>
  <c r="K1247" i="3"/>
  <c r="L1247" i="3"/>
  <c r="P1247" i="3"/>
  <c r="O1247" i="3"/>
  <c r="N1247" i="3"/>
  <c r="M1247" i="3"/>
  <c r="K1246" i="3"/>
  <c r="L1246" i="3"/>
  <c r="P1246" i="3"/>
  <c r="O1246" i="3"/>
  <c r="N1246" i="3"/>
  <c r="M1246" i="3"/>
  <c r="K1245" i="3"/>
  <c r="L1245" i="3"/>
  <c r="P1245" i="3"/>
  <c r="O1245" i="3"/>
  <c r="N1245" i="3"/>
  <c r="M1245" i="3"/>
  <c r="K1244" i="3"/>
  <c r="L1244" i="3"/>
  <c r="P1244" i="3"/>
  <c r="O1244" i="3"/>
  <c r="N1244" i="3"/>
  <c r="M1244" i="3"/>
  <c r="K1243" i="3"/>
  <c r="L1243" i="3"/>
  <c r="P1243" i="3"/>
  <c r="O1243" i="3"/>
  <c r="N1243" i="3"/>
  <c r="M1243" i="3"/>
  <c r="K1242" i="3"/>
  <c r="L1242" i="3"/>
  <c r="P1242" i="3"/>
  <c r="O1242" i="3"/>
  <c r="N1242" i="3"/>
  <c r="M1242" i="3"/>
  <c r="K1241" i="3"/>
  <c r="L1241" i="3"/>
  <c r="P1241" i="3"/>
  <c r="O1241" i="3"/>
  <c r="N1241" i="3"/>
  <c r="M1241" i="3"/>
  <c r="K1240" i="3"/>
  <c r="L1240" i="3"/>
  <c r="P1240" i="3"/>
  <c r="O1240" i="3"/>
  <c r="N1240" i="3"/>
  <c r="M1240" i="3"/>
  <c r="K1239" i="3"/>
  <c r="L1239" i="3"/>
  <c r="P1239" i="3"/>
  <c r="O1239" i="3"/>
  <c r="N1239" i="3"/>
  <c r="M1239" i="3"/>
  <c r="K1238" i="3"/>
  <c r="L1238" i="3"/>
  <c r="P1238" i="3"/>
  <c r="O1238" i="3"/>
  <c r="N1238" i="3"/>
  <c r="M1238" i="3"/>
  <c r="K1237" i="3"/>
  <c r="L1237" i="3"/>
  <c r="P1237" i="3"/>
  <c r="O1237" i="3"/>
  <c r="N1237" i="3"/>
  <c r="M1237" i="3"/>
  <c r="K1236" i="3"/>
  <c r="L1236" i="3"/>
  <c r="P1236" i="3"/>
  <c r="O1236" i="3"/>
  <c r="N1236" i="3"/>
  <c r="M1236" i="3"/>
  <c r="K1235" i="3"/>
  <c r="L1235" i="3"/>
  <c r="P1235" i="3"/>
  <c r="O1235" i="3"/>
  <c r="N1235" i="3"/>
  <c r="M1235" i="3"/>
  <c r="K1234" i="3"/>
  <c r="L1234" i="3"/>
  <c r="P1234" i="3"/>
  <c r="O1234" i="3"/>
  <c r="N1234" i="3"/>
  <c r="M1234" i="3"/>
  <c r="K1233" i="3"/>
  <c r="L1233" i="3"/>
  <c r="P1233" i="3"/>
  <c r="O1233" i="3"/>
  <c r="N1233" i="3"/>
  <c r="M1233" i="3"/>
  <c r="K1232" i="3"/>
  <c r="L1232" i="3"/>
  <c r="P1232" i="3"/>
  <c r="O1232" i="3"/>
  <c r="N1232" i="3"/>
  <c r="M1232" i="3"/>
  <c r="K1231" i="3"/>
  <c r="L1231" i="3"/>
  <c r="P1231" i="3"/>
  <c r="O1231" i="3"/>
  <c r="N1231" i="3"/>
  <c r="M1231" i="3"/>
  <c r="K1230" i="3"/>
  <c r="L1230" i="3"/>
  <c r="P1230" i="3"/>
  <c r="O1230" i="3"/>
  <c r="N1230" i="3"/>
  <c r="M1230" i="3"/>
  <c r="K1229" i="3"/>
  <c r="L1229" i="3"/>
  <c r="P1229" i="3"/>
  <c r="O1229" i="3"/>
  <c r="N1229" i="3"/>
  <c r="M1229" i="3"/>
  <c r="K1228" i="3"/>
  <c r="L1228" i="3"/>
  <c r="P1228" i="3"/>
  <c r="O1228" i="3"/>
  <c r="N1228" i="3"/>
  <c r="M1228" i="3"/>
  <c r="K1227" i="3"/>
  <c r="L1227" i="3"/>
  <c r="P1227" i="3"/>
  <c r="O1227" i="3"/>
  <c r="N1227" i="3"/>
  <c r="M1227" i="3"/>
  <c r="K1226" i="3"/>
  <c r="L1226" i="3"/>
  <c r="P1226" i="3"/>
  <c r="O1226" i="3"/>
  <c r="N1226" i="3"/>
  <c r="M1226" i="3"/>
  <c r="K1225" i="3"/>
  <c r="L1225" i="3"/>
  <c r="P1225" i="3"/>
  <c r="O1225" i="3"/>
  <c r="N1225" i="3"/>
  <c r="M1225" i="3"/>
  <c r="K1224" i="3"/>
  <c r="L1224" i="3"/>
  <c r="P1224" i="3"/>
  <c r="O1224" i="3"/>
  <c r="N1224" i="3"/>
  <c r="M1224" i="3"/>
  <c r="K1223" i="3"/>
  <c r="L1223" i="3"/>
  <c r="P1223" i="3"/>
  <c r="O1223" i="3"/>
  <c r="N1223" i="3"/>
  <c r="M1223" i="3"/>
  <c r="K1222" i="3"/>
  <c r="L1222" i="3"/>
  <c r="P1222" i="3"/>
  <c r="O1222" i="3"/>
  <c r="N1222" i="3"/>
  <c r="M1222" i="3"/>
  <c r="K1221" i="3"/>
  <c r="L1221" i="3"/>
  <c r="P1221" i="3"/>
  <c r="O1221" i="3"/>
  <c r="N1221" i="3"/>
  <c r="M1221" i="3"/>
  <c r="K1220" i="3"/>
  <c r="L1220" i="3"/>
  <c r="P1220" i="3"/>
  <c r="O1220" i="3"/>
  <c r="N1220" i="3"/>
  <c r="M1220" i="3"/>
  <c r="K1219" i="3"/>
  <c r="L1219" i="3"/>
  <c r="P1219" i="3"/>
  <c r="O1219" i="3"/>
  <c r="N1219" i="3"/>
  <c r="M1219" i="3"/>
  <c r="K1218" i="3"/>
  <c r="L1218" i="3"/>
  <c r="P1218" i="3"/>
  <c r="O1218" i="3"/>
  <c r="N1218" i="3"/>
  <c r="M1218" i="3"/>
  <c r="K1217" i="3"/>
  <c r="L1217" i="3"/>
  <c r="P1217" i="3"/>
  <c r="O1217" i="3"/>
  <c r="N1217" i="3"/>
  <c r="M1217" i="3"/>
  <c r="K1216" i="3"/>
  <c r="L1216" i="3"/>
  <c r="P1216" i="3"/>
  <c r="O1216" i="3"/>
  <c r="N1216" i="3"/>
  <c r="M1216" i="3"/>
  <c r="K1215" i="3"/>
  <c r="L1215" i="3"/>
  <c r="P1215" i="3"/>
  <c r="O1215" i="3"/>
  <c r="N1215" i="3"/>
  <c r="M1215" i="3"/>
  <c r="K1214" i="3"/>
  <c r="L1214" i="3"/>
  <c r="P1214" i="3"/>
  <c r="O1214" i="3"/>
  <c r="N1214" i="3"/>
  <c r="M1214" i="3"/>
  <c r="K1213" i="3"/>
  <c r="L1213" i="3"/>
  <c r="P1213" i="3"/>
  <c r="O1213" i="3"/>
  <c r="N1213" i="3"/>
  <c r="M1213" i="3"/>
  <c r="K1212" i="3"/>
  <c r="L1212" i="3"/>
  <c r="P1212" i="3"/>
  <c r="O1212" i="3"/>
  <c r="N1212" i="3"/>
  <c r="M1212" i="3"/>
  <c r="K1211" i="3"/>
  <c r="L1211" i="3"/>
  <c r="P1211" i="3"/>
  <c r="O1211" i="3"/>
  <c r="N1211" i="3"/>
  <c r="M1211" i="3"/>
  <c r="K1210" i="3"/>
  <c r="L1210" i="3"/>
  <c r="P1210" i="3"/>
  <c r="O1210" i="3"/>
  <c r="N1210" i="3"/>
  <c r="M1210" i="3"/>
  <c r="K1209" i="3"/>
  <c r="L1209" i="3"/>
  <c r="P1209" i="3"/>
  <c r="O1209" i="3"/>
  <c r="N1209" i="3"/>
  <c r="M1209" i="3"/>
  <c r="K1208" i="3"/>
  <c r="L1208" i="3"/>
  <c r="P1208" i="3"/>
  <c r="O1208" i="3"/>
  <c r="N1208" i="3"/>
  <c r="M1208" i="3"/>
  <c r="K1207" i="3"/>
  <c r="L1207" i="3"/>
  <c r="P1207" i="3"/>
  <c r="O1207" i="3"/>
  <c r="N1207" i="3"/>
  <c r="M1207" i="3"/>
  <c r="K1206" i="3"/>
  <c r="L1206" i="3"/>
  <c r="P1206" i="3"/>
  <c r="O1206" i="3"/>
  <c r="N1206" i="3"/>
  <c r="M1206" i="3"/>
  <c r="K1205" i="3"/>
  <c r="L1205" i="3"/>
  <c r="P1205" i="3"/>
  <c r="O1205" i="3"/>
  <c r="N1205" i="3"/>
  <c r="M1205" i="3"/>
  <c r="K1204" i="3"/>
  <c r="L1204" i="3"/>
  <c r="P1204" i="3"/>
  <c r="O1204" i="3"/>
  <c r="N1204" i="3"/>
  <c r="M1204" i="3"/>
  <c r="K1203" i="3"/>
  <c r="L1203" i="3"/>
  <c r="P1203" i="3"/>
  <c r="O1203" i="3"/>
  <c r="N1203" i="3"/>
  <c r="M1203" i="3"/>
  <c r="K1202" i="3"/>
  <c r="L1202" i="3"/>
  <c r="P1202" i="3"/>
  <c r="O1202" i="3"/>
  <c r="N1202" i="3"/>
  <c r="M1202" i="3"/>
  <c r="K1201" i="3"/>
  <c r="L1201" i="3"/>
  <c r="P1201" i="3"/>
  <c r="O1201" i="3"/>
  <c r="N1201" i="3"/>
  <c r="M1201" i="3"/>
  <c r="K1200" i="3"/>
  <c r="L1200" i="3"/>
  <c r="P1200" i="3"/>
  <c r="O1200" i="3"/>
  <c r="N1200" i="3"/>
  <c r="M1200" i="3"/>
  <c r="K1199" i="3"/>
  <c r="L1199" i="3"/>
  <c r="P1199" i="3"/>
  <c r="O1199" i="3"/>
  <c r="N1199" i="3"/>
  <c r="M1199" i="3"/>
  <c r="K1198" i="3"/>
  <c r="L1198" i="3"/>
  <c r="P1198" i="3"/>
  <c r="O1198" i="3"/>
  <c r="N1198" i="3"/>
  <c r="M1198" i="3"/>
  <c r="K1197" i="3"/>
  <c r="L1197" i="3"/>
  <c r="P1197" i="3"/>
  <c r="O1197" i="3"/>
  <c r="N1197" i="3"/>
  <c r="M1197" i="3"/>
  <c r="K1196" i="3"/>
  <c r="L1196" i="3"/>
  <c r="P1196" i="3"/>
  <c r="O1196" i="3"/>
  <c r="N1196" i="3"/>
  <c r="M1196" i="3"/>
  <c r="K1195" i="3"/>
  <c r="L1195" i="3"/>
  <c r="P1195" i="3"/>
  <c r="O1195" i="3"/>
  <c r="N1195" i="3"/>
  <c r="M1195" i="3"/>
  <c r="K1194" i="3"/>
  <c r="L1194" i="3"/>
  <c r="P1194" i="3"/>
  <c r="O1194" i="3"/>
  <c r="N1194" i="3"/>
  <c r="M1194" i="3"/>
  <c r="K1193" i="3"/>
  <c r="L1193" i="3"/>
  <c r="P1193" i="3"/>
  <c r="O1193" i="3"/>
  <c r="N1193" i="3"/>
  <c r="M1193" i="3"/>
  <c r="K1192" i="3"/>
  <c r="L1192" i="3"/>
  <c r="P1192" i="3"/>
  <c r="O1192" i="3"/>
  <c r="N1192" i="3"/>
  <c r="M1192" i="3"/>
  <c r="K1191" i="3"/>
  <c r="L1191" i="3"/>
  <c r="P1191" i="3"/>
  <c r="O1191" i="3"/>
  <c r="N1191" i="3"/>
  <c r="M1191" i="3"/>
  <c r="K1190" i="3"/>
  <c r="L1190" i="3"/>
  <c r="P1190" i="3"/>
  <c r="O1190" i="3"/>
  <c r="N1190" i="3"/>
  <c r="M1190" i="3"/>
  <c r="K1189" i="3"/>
  <c r="L1189" i="3"/>
  <c r="P1189" i="3"/>
  <c r="O1189" i="3"/>
  <c r="N1189" i="3"/>
  <c r="M1189" i="3"/>
  <c r="K1188" i="3"/>
  <c r="L1188" i="3"/>
  <c r="P1188" i="3"/>
  <c r="O1188" i="3"/>
  <c r="N1188" i="3"/>
  <c r="M1188" i="3"/>
  <c r="K1187" i="3"/>
  <c r="L1187" i="3"/>
  <c r="P1187" i="3"/>
  <c r="O1187" i="3"/>
  <c r="N1187" i="3"/>
  <c r="M1187" i="3"/>
  <c r="K1186" i="3"/>
  <c r="L1186" i="3"/>
  <c r="P1186" i="3"/>
  <c r="O1186" i="3"/>
  <c r="N1186" i="3"/>
  <c r="M1186" i="3"/>
  <c r="K1185" i="3"/>
  <c r="L1185" i="3"/>
  <c r="P1185" i="3"/>
  <c r="O1185" i="3"/>
  <c r="N1185" i="3"/>
  <c r="M1185" i="3"/>
  <c r="K1184" i="3"/>
  <c r="L1184" i="3"/>
  <c r="P1184" i="3"/>
  <c r="O1184" i="3"/>
  <c r="N1184" i="3"/>
  <c r="M1184" i="3"/>
  <c r="K1183" i="3"/>
  <c r="L1183" i="3"/>
  <c r="P1183" i="3"/>
  <c r="O1183" i="3"/>
  <c r="N1183" i="3"/>
  <c r="M1183" i="3"/>
  <c r="K1182" i="3"/>
  <c r="L1182" i="3"/>
  <c r="P1182" i="3"/>
  <c r="O1182" i="3"/>
  <c r="N1182" i="3"/>
  <c r="M1182" i="3"/>
  <c r="K1181" i="3"/>
  <c r="L1181" i="3"/>
  <c r="P1181" i="3"/>
  <c r="O1181" i="3"/>
  <c r="N1181" i="3"/>
  <c r="M1181" i="3"/>
  <c r="K1180" i="3"/>
  <c r="L1180" i="3"/>
  <c r="P1180" i="3"/>
  <c r="O1180" i="3"/>
  <c r="N1180" i="3"/>
  <c r="M1180" i="3"/>
  <c r="K1179" i="3"/>
  <c r="L1179" i="3"/>
  <c r="P1179" i="3"/>
  <c r="O1179" i="3"/>
  <c r="N1179" i="3"/>
  <c r="M1179" i="3"/>
  <c r="K1178" i="3"/>
  <c r="L1178" i="3"/>
  <c r="P1178" i="3"/>
  <c r="O1178" i="3"/>
  <c r="N1178" i="3"/>
  <c r="M1178" i="3"/>
  <c r="K1177" i="3"/>
  <c r="L1177" i="3"/>
  <c r="P1177" i="3"/>
  <c r="O1177" i="3"/>
  <c r="N1177" i="3"/>
  <c r="M1177" i="3"/>
  <c r="K1176" i="3"/>
  <c r="L1176" i="3"/>
  <c r="P1176" i="3"/>
  <c r="O1176" i="3"/>
  <c r="N1176" i="3"/>
  <c r="M1176" i="3"/>
  <c r="K1175" i="3"/>
  <c r="L1175" i="3"/>
  <c r="P1175" i="3"/>
  <c r="O1175" i="3"/>
  <c r="N1175" i="3"/>
  <c r="M1175" i="3"/>
  <c r="K1174" i="3"/>
  <c r="L1174" i="3"/>
  <c r="P1174" i="3"/>
  <c r="O1174" i="3"/>
  <c r="N1174" i="3"/>
  <c r="M1174" i="3"/>
  <c r="K1173" i="3"/>
  <c r="L1173" i="3"/>
  <c r="P1173" i="3"/>
  <c r="O1173" i="3"/>
  <c r="N1173" i="3"/>
  <c r="M1173" i="3"/>
  <c r="K1172" i="3"/>
  <c r="L1172" i="3"/>
  <c r="P1172" i="3"/>
  <c r="O1172" i="3"/>
  <c r="N1172" i="3"/>
  <c r="M1172" i="3"/>
  <c r="K1171" i="3"/>
  <c r="L1171" i="3"/>
  <c r="P1171" i="3"/>
  <c r="O1171" i="3"/>
  <c r="N1171" i="3"/>
  <c r="M1171" i="3"/>
  <c r="K1170" i="3"/>
  <c r="L1170" i="3"/>
  <c r="P1170" i="3"/>
  <c r="O1170" i="3"/>
  <c r="N1170" i="3"/>
  <c r="M1170" i="3"/>
  <c r="K1169" i="3"/>
  <c r="L1169" i="3"/>
  <c r="P1169" i="3"/>
  <c r="O1169" i="3"/>
  <c r="N1169" i="3"/>
  <c r="M1169" i="3"/>
  <c r="K1168" i="3"/>
  <c r="L1168" i="3"/>
  <c r="P1168" i="3"/>
  <c r="O1168" i="3"/>
  <c r="N1168" i="3"/>
  <c r="M1168" i="3"/>
  <c r="K1167" i="3"/>
  <c r="L1167" i="3"/>
  <c r="P1167" i="3"/>
  <c r="O1167" i="3"/>
  <c r="N1167" i="3"/>
  <c r="M1167" i="3"/>
  <c r="K1166" i="3"/>
  <c r="L1166" i="3"/>
  <c r="P1166" i="3"/>
  <c r="O1166" i="3"/>
  <c r="N1166" i="3"/>
  <c r="M1166" i="3"/>
  <c r="K1165" i="3"/>
  <c r="L1165" i="3"/>
  <c r="P1165" i="3"/>
  <c r="O1165" i="3"/>
  <c r="N1165" i="3"/>
  <c r="M1165" i="3"/>
  <c r="K1164" i="3"/>
  <c r="L1164" i="3"/>
  <c r="P1164" i="3"/>
  <c r="O1164" i="3"/>
  <c r="N1164" i="3"/>
  <c r="M1164" i="3"/>
  <c r="K1163" i="3"/>
  <c r="L1163" i="3"/>
  <c r="P1163" i="3"/>
  <c r="O1163" i="3"/>
  <c r="N1163" i="3"/>
  <c r="M1163" i="3"/>
  <c r="K1162" i="3"/>
  <c r="L1162" i="3"/>
  <c r="P1162" i="3"/>
  <c r="O1162" i="3"/>
  <c r="N1162" i="3"/>
  <c r="M1162" i="3"/>
  <c r="K1161" i="3"/>
  <c r="L1161" i="3"/>
  <c r="P1161" i="3"/>
  <c r="O1161" i="3"/>
  <c r="N1161" i="3"/>
  <c r="M1161" i="3"/>
  <c r="K1160" i="3"/>
  <c r="L1160" i="3"/>
  <c r="P1160" i="3"/>
  <c r="O1160" i="3"/>
  <c r="N1160" i="3"/>
  <c r="M1160" i="3"/>
  <c r="K1159" i="3"/>
  <c r="L1159" i="3"/>
  <c r="P1159" i="3"/>
  <c r="O1159" i="3"/>
  <c r="N1159" i="3"/>
  <c r="M1159" i="3"/>
  <c r="K1158" i="3"/>
  <c r="L1158" i="3"/>
  <c r="P1158" i="3"/>
  <c r="O1158" i="3"/>
  <c r="N1158" i="3"/>
  <c r="M1158" i="3"/>
  <c r="K1157" i="3"/>
  <c r="L1157" i="3"/>
  <c r="P1157" i="3"/>
  <c r="O1157" i="3"/>
  <c r="N1157" i="3"/>
  <c r="M1157" i="3"/>
  <c r="K1156" i="3"/>
  <c r="L1156" i="3"/>
  <c r="P1156" i="3"/>
  <c r="O1156" i="3"/>
  <c r="N1156" i="3"/>
  <c r="M1156" i="3"/>
  <c r="K1155" i="3"/>
  <c r="L1155" i="3"/>
  <c r="P1155" i="3"/>
  <c r="O1155" i="3"/>
  <c r="N1155" i="3"/>
  <c r="M1155" i="3"/>
  <c r="K1154" i="3"/>
  <c r="L1154" i="3"/>
  <c r="P1154" i="3"/>
  <c r="O1154" i="3"/>
  <c r="N1154" i="3"/>
  <c r="M1154" i="3"/>
  <c r="K1153" i="3"/>
  <c r="L1153" i="3"/>
  <c r="P1153" i="3"/>
  <c r="O1153" i="3"/>
  <c r="N1153" i="3"/>
  <c r="M1153" i="3"/>
  <c r="K1152" i="3"/>
  <c r="L1152" i="3"/>
  <c r="P1152" i="3"/>
  <c r="O1152" i="3"/>
  <c r="N1152" i="3"/>
  <c r="M1152" i="3"/>
  <c r="K1151" i="3"/>
  <c r="L1151" i="3"/>
  <c r="P1151" i="3"/>
  <c r="O1151" i="3"/>
  <c r="N1151" i="3"/>
  <c r="M1151" i="3"/>
  <c r="K1150" i="3"/>
  <c r="L1150" i="3"/>
  <c r="P1150" i="3"/>
  <c r="O1150" i="3"/>
  <c r="N1150" i="3"/>
  <c r="M1150" i="3"/>
  <c r="K1149" i="3"/>
  <c r="L1149" i="3"/>
  <c r="P1149" i="3"/>
  <c r="O1149" i="3"/>
  <c r="N1149" i="3"/>
  <c r="M1149" i="3"/>
  <c r="K1148" i="3"/>
  <c r="L1148" i="3"/>
  <c r="P1148" i="3"/>
  <c r="O1148" i="3"/>
  <c r="N1148" i="3"/>
  <c r="M1148" i="3"/>
  <c r="K1147" i="3"/>
  <c r="L1147" i="3"/>
  <c r="P1147" i="3"/>
  <c r="O1147" i="3"/>
  <c r="N1147" i="3"/>
  <c r="M1147" i="3"/>
  <c r="K1146" i="3"/>
  <c r="L1146" i="3"/>
  <c r="P1146" i="3"/>
  <c r="O1146" i="3"/>
  <c r="N1146" i="3"/>
  <c r="M1146" i="3"/>
  <c r="K1145" i="3"/>
  <c r="L1145" i="3"/>
  <c r="P1145" i="3"/>
  <c r="O1145" i="3"/>
  <c r="N1145" i="3"/>
  <c r="M1145" i="3"/>
  <c r="K1144" i="3"/>
  <c r="L1144" i="3"/>
  <c r="P1144" i="3"/>
  <c r="O1144" i="3"/>
  <c r="N1144" i="3"/>
  <c r="M1144" i="3"/>
  <c r="K1143" i="3"/>
  <c r="L1143" i="3"/>
  <c r="P1143" i="3"/>
  <c r="O1143" i="3"/>
  <c r="N1143" i="3"/>
  <c r="M1143" i="3"/>
  <c r="K1142" i="3"/>
  <c r="L1142" i="3"/>
  <c r="P1142" i="3"/>
  <c r="O1142" i="3"/>
  <c r="N1142" i="3"/>
  <c r="M1142" i="3"/>
  <c r="K1141" i="3"/>
  <c r="L1141" i="3"/>
  <c r="P1141" i="3"/>
  <c r="O1141" i="3"/>
  <c r="N1141" i="3"/>
  <c r="M1141" i="3"/>
  <c r="K1140" i="3"/>
  <c r="L1140" i="3"/>
  <c r="P1140" i="3"/>
  <c r="O1140" i="3"/>
  <c r="N1140" i="3"/>
  <c r="M1140" i="3"/>
  <c r="K1139" i="3"/>
  <c r="L1139" i="3"/>
  <c r="P1139" i="3"/>
  <c r="O1139" i="3"/>
  <c r="N1139" i="3"/>
  <c r="M1139" i="3"/>
  <c r="K1138" i="3"/>
  <c r="L1138" i="3"/>
  <c r="P1138" i="3"/>
  <c r="O1138" i="3"/>
  <c r="N1138" i="3"/>
  <c r="M1138" i="3"/>
  <c r="K1137" i="3"/>
  <c r="L1137" i="3"/>
  <c r="P1137" i="3"/>
  <c r="O1137" i="3"/>
  <c r="N1137" i="3"/>
  <c r="M1137" i="3"/>
  <c r="K1136" i="3"/>
  <c r="L1136" i="3"/>
  <c r="P1136" i="3"/>
  <c r="O1136" i="3"/>
  <c r="N1136" i="3"/>
  <c r="M1136" i="3"/>
  <c r="K1135" i="3"/>
  <c r="L1135" i="3"/>
  <c r="P1135" i="3"/>
  <c r="O1135" i="3"/>
  <c r="N1135" i="3"/>
  <c r="M1135" i="3"/>
  <c r="K1134" i="3"/>
  <c r="L1134" i="3"/>
  <c r="P1134" i="3"/>
  <c r="O1134" i="3"/>
  <c r="N1134" i="3"/>
  <c r="M1134" i="3"/>
  <c r="K1133" i="3"/>
  <c r="L1133" i="3"/>
  <c r="P1133" i="3"/>
  <c r="O1133" i="3"/>
  <c r="N1133" i="3"/>
  <c r="M1133" i="3"/>
  <c r="K1132" i="3"/>
  <c r="L1132" i="3"/>
  <c r="P1132" i="3"/>
  <c r="O1132" i="3"/>
  <c r="N1132" i="3"/>
  <c r="M1132" i="3"/>
  <c r="K1131" i="3"/>
  <c r="L1131" i="3"/>
  <c r="P1131" i="3"/>
  <c r="O1131" i="3"/>
  <c r="N1131" i="3"/>
  <c r="M1131" i="3"/>
  <c r="K1130" i="3"/>
  <c r="L1130" i="3"/>
  <c r="P1130" i="3"/>
  <c r="O1130" i="3"/>
  <c r="N1130" i="3"/>
  <c r="M1130" i="3"/>
  <c r="K1129" i="3"/>
  <c r="L1129" i="3"/>
  <c r="P1129" i="3"/>
  <c r="O1129" i="3"/>
  <c r="N1129" i="3"/>
  <c r="M1129" i="3"/>
  <c r="K1128" i="3"/>
  <c r="L1128" i="3"/>
  <c r="P1128" i="3"/>
  <c r="O1128" i="3"/>
  <c r="N1128" i="3"/>
  <c r="M1128" i="3"/>
  <c r="K1127" i="3"/>
  <c r="L1127" i="3"/>
  <c r="P1127" i="3"/>
  <c r="O1127" i="3"/>
  <c r="N1127" i="3"/>
  <c r="M1127" i="3"/>
  <c r="K1126" i="3"/>
  <c r="L1126" i="3"/>
  <c r="P1126" i="3"/>
  <c r="O1126" i="3"/>
  <c r="N1126" i="3"/>
  <c r="M1126" i="3"/>
  <c r="K1125" i="3"/>
  <c r="L1125" i="3"/>
  <c r="P1125" i="3"/>
  <c r="O1125" i="3"/>
  <c r="N1125" i="3"/>
  <c r="M1125" i="3"/>
  <c r="K1124" i="3"/>
  <c r="L1124" i="3"/>
  <c r="P1124" i="3"/>
  <c r="O1124" i="3"/>
  <c r="N1124" i="3"/>
  <c r="M1124" i="3"/>
  <c r="K1123" i="3"/>
  <c r="L1123" i="3"/>
  <c r="P1123" i="3"/>
  <c r="O1123" i="3"/>
  <c r="N1123" i="3"/>
  <c r="M1123" i="3"/>
  <c r="K1122" i="3"/>
  <c r="L1122" i="3"/>
  <c r="P1122" i="3"/>
  <c r="O1122" i="3"/>
  <c r="N1122" i="3"/>
  <c r="M1122" i="3"/>
  <c r="K1121" i="3"/>
  <c r="L1121" i="3"/>
  <c r="P1121" i="3"/>
  <c r="O1121" i="3"/>
  <c r="N1121" i="3"/>
  <c r="M1121" i="3"/>
  <c r="K1120" i="3"/>
  <c r="L1120" i="3"/>
  <c r="P1120" i="3"/>
  <c r="O1120" i="3"/>
  <c r="N1120" i="3"/>
  <c r="M1120" i="3"/>
  <c r="K1119" i="3"/>
  <c r="L1119" i="3"/>
  <c r="P1119" i="3"/>
  <c r="O1119" i="3"/>
  <c r="N1119" i="3"/>
  <c r="M1119" i="3"/>
  <c r="K1118" i="3"/>
  <c r="L1118" i="3"/>
  <c r="P1118" i="3"/>
  <c r="O1118" i="3"/>
  <c r="N1118" i="3"/>
  <c r="M1118" i="3"/>
  <c r="K1117" i="3"/>
  <c r="L1117" i="3"/>
  <c r="P1117" i="3"/>
  <c r="O1117" i="3"/>
  <c r="N1117" i="3"/>
  <c r="M1117" i="3"/>
  <c r="K1116" i="3"/>
  <c r="L1116" i="3"/>
  <c r="P1116" i="3"/>
  <c r="O1116" i="3"/>
  <c r="N1116" i="3"/>
  <c r="M1116" i="3"/>
  <c r="K1115" i="3"/>
  <c r="L1115" i="3"/>
  <c r="P1115" i="3"/>
  <c r="O1115" i="3"/>
  <c r="N1115" i="3"/>
  <c r="M1115" i="3"/>
  <c r="K1114" i="3"/>
  <c r="L1114" i="3"/>
  <c r="P1114" i="3"/>
  <c r="O1114" i="3"/>
  <c r="N1114" i="3"/>
  <c r="M1114" i="3"/>
  <c r="K1113" i="3"/>
  <c r="L1113" i="3"/>
  <c r="P1113" i="3"/>
  <c r="O1113" i="3"/>
  <c r="N1113" i="3"/>
  <c r="M1113" i="3"/>
  <c r="K1112" i="3"/>
  <c r="L1112" i="3"/>
  <c r="P1112" i="3"/>
  <c r="O1112" i="3"/>
  <c r="N1112" i="3"/>
  <c r="M1112" i="3"/>
  <c r="K1111" i="3"/>
  <c r="L1111" i="3"/>
  <c r="P1111" i="3"/>
  <c r="O1111" i="3"/>
  <c r="N1111" i="3"/>
  <c r="M1111" i="3"/>
  <c r="K1110" i="3"/>
  <c r="L1110" i="3"/>
  <c r="P1110" i="3"/>
  <c r="O1110" i="3"/>
  <c r="N1110" i="3"/>
  <c r="M1110" i="3"/>
  <c r="K1109" i="3"/>
  <c r="L1109" i="3"/>
  <c r="P1109" i="3"/>
  <c r="O1109" i="3"/>
  <c r="N1109" i="3"/>
  <c r="M1109" i="3"/>
  <c r="K1108" i="3"/>
  <c r="L1108" i="3"/>
  <c r="P1108" i="3"/>
  <c r="O1108" i="3"/>
  <c r="N1108" i="3"/>
  <c r="M1108" i="3"/>
  <c r="K1107" i="3"/>
  <c r="L1107" i="3"/>
  <c r="P1107" i="3"/>
  <c r="O1107" i="3"/>
  <c r="N1107" i="3"/>
  <c r="M1107" i="3"/>
  <c r="K1106" i="3"/>
  <c r="L1106" i="3"/>
  <c r="P1106" i="3"/>
  <c r="O1106" i="3"/>
  <c r="N1106" i="3"/>
  <c r="M1106" i="3"/>
  <c r="K1105" i="3"/>
  <c r="L1105" i="3"/>
  <c r="P1105" i="3"/>
  <c r="O1105" i="3"/>
  <c r="N1105" i="3"/>
  <c r="M1105" i="3"/>
  <c r="K1104" i="3"/>
  <c r="L1104" i="3"/>
  <c r="P1104" i="3"/>
  <c r="O1104" i="3"/>
  <c r="N1104" i="3"/>
  <c r="M1104" i="3"/>
  <c r="K1103" i="3"/>
  <c r="L1103" i="3"/>
  <c r="P1103" i="3"/>
  <c r="O1103" i="3"/>
  <c r="N1103" i="3"/>
  <c r="M1103" i="3"/>
  <c r="K1102" i="3"/>
  <c r="L1102" i="3"/>
  <c r="P1102" i="3"/>
  <c r="O1102" i="3"/>
  <c r="N1102" i="3"/>
  <c r="M1102" i="3"/>
  <c r="K1101" i="3"/>
  <c r="L1101" i="3"/>
  <c r="P1101" i="3"/>
  <c r="O1101" i="3"/>
  <c r="N1101" i="3"/>
  <c r="M1101" i="3"/>
  <c r="K1100" i="3"/>
  <c r="L1100" i="3"/>
  <c r="P1100" i="3"/>
  <c r="O1100" i="3"/>
  <c r="N1100" i="3"/>
  <c r="M1100" i="3"/>
  <c r="K1099" i="3"/>
  <c r="L1099" i="3"/>
  <c r="P1099" i="3"/>
  <c r="O1099" i="3"/>
  <c r="N1099" i="3"/>
  <c r="M1099" i="3"/>
  <c r="K1098" i="3"/>
  <c r="L1098" i="3"/>
  <c r="P1098" i="3"/>
  <c r="O1098" i="3"/>
  <c r="N1098" i="3"/>
  <c r="M1098" i="3"/>
  <c r="K1097" i="3"/>
  <c r="L1097" i="3"/>
  <c r="P1097" i="3"/>
  <c r="O1097" i="3"/>
  <c r="N1097" i="3"/>
  <c r="M1097" i="3"/>
  <c r="K1096" i="3"/>
  <c r="L1096" i="3"/>
  <c r="P1096" i="3"/>
  <c r="O1096" i="3"/>
  <c r="N1096" i="3"/>
  <c r="M1096" i="3"/>
  <c r="K1095" i="3"/>
  <c r="L1095" i="3"/>
  <c r="P1095" i="3"/>
  <c r="O1095" i="3"/>
  <c r="N1095" i="3"/>
  <c r="M1095" i="3"/>
  <c r="K1094" i="3"/>
  <c r="L1094" i="3"/>
  <c r="P1094" i="3"/>
  <c r="O1094" i="3"/>
  <c r="N1094" i="3"/>
  <c r="M1094" i="3"/>
  <c r="K1093" i="3"/>
  <c r="L1093" i="3"/>
  <c r="P1093" i="3"/>
  <c r="O1093" i="3"/>
  <c r="N1093" i="3"/>
  <c r="M1093" i="3"/>
  <c r="K1092" i="3"/>
  <c r="L1092" i="3"/>
  <c r="P1092" i="3"/>
  <c r="O1092" i="3"/>
  <c r="N1092" i="3"/>
  <c r="M1092" i="3"/>
  <c r="K1091" i="3"/>
  <c r="L1091" i="3"/>
  <c r="P1091" i="3"/>
  <c r="O1091" i="3"/>
  <c r="N1091" i="3"/>
  <c r="M1091" i="3"/>
  <c r="K1090" i="3"/>
  <c r="L1090" i="3"/>
  <c r="P1090" i="3"/>
  <c r="O1090" i="3"/>
  <c r="N1090" i="3"/>
  <c r="M1090" i="3"/>
  <c r="K1089" i="3"/>
  <c r="L1089" i="3"/>
  <c r="P1089" i="3"/>
  <c r="O1089" i="3"/>
  <c r="N1089" i="3"/>
  <c r="M1089" i="3"/>
  <c r="K1088" i="3"/>
  <c r="L1088" i="3"/>
  <c r="P1088" i="3"/>
  <c r="O1088" i="3"/>
  <c r="N1088" i="3"/>
  <c r="M1088" i="3"/>
  <c r="K1087" i="3"/>
  <c r="L1087" i="3"/>
  <c r="P1087" i="3"/>
  <c r="O1087" i="3"/>
  <c r="N1087" i="3"/>
  <c r="M1087" i="3"/>
  <c r="K1086" i="3"/>
  <c r="L1086" i="3"/>
  <c r="P1086" i="3"/>
  <c r="O1086" i="3"/>
  <c r="N1086" i="3"/>
  <c r="M1086" i="3"/>
  <c r="K1085" i="3"/>
  <c r="L1085" i="3"/>
  <c r="P1085" i="3"/>
  <c r="O1085" i="3"/>
  <c r="N1085" i="3"/>
  <c r="M1085" i="3"/>
  <c r="K1084" i="3"/>
  <c r="L1084" i="3"/>
  <c r="P1084" i="3"/>
  <c r="O1084" i="3"/>
  <c r="N1084" i="3"/>
  <c r="M1084" i="3"/>
  <c r="K1083" i="3"/>
  <c r="L1083" i="3"/>
  <c r="P1083" i="3"/>
  <c r="O1083" i="3"/>
  <c r="N1083" i="3"/>
  <c r="M1083" i="3"/>
  <c r="K1082" i="3"/>
  <c r="L1082" i="3"/>
  <c r="P1082" i="3"/>
  <c r="O1082" i="3"/>
  <c r="N1082" i="3"/>
  <c r="M1082" i="3"/>
  <c r="K1081" i="3"/>
  <c r="L1081" i="3"/>
  <c r="P1081" i="3"/>
  <c r="O1081" i="3"/>
  <c r="N1081" i="3"/>
  <c r="M1081" i="3"/>
  <c r="K1080" i="3"/>
  <c r="L1080" i="3"/>
  <c r="P1080" i="3"/>
  <c r="O1080" i="3"/>
  <c r="N1080" i="3"/>
  <c r="M1080" i="3"/>
  <c r="K1079" i="3"/>
  <c r="L1079" i="3"/>
  <c r="P1079" i="3"/>
  <c r="O1079" i="3"/>
  <c r="N1079" i="3"/>
  <c r="M1079" i="3"/>
  <c r="K1078" i="3"/>
  <c r="L1078" i="3"/>
  <c r="P1078" i="3"/>
  <c r="O1078" i="3"/>
  <c r="N1078" i="3"/>
  <c r="M1078" i="3"/>
  <c r="K1077" i="3"/>
  <c r="L1077" i="3"/>
  <c r="P1077" i="3"/>
  <c r="O1077" i="3"/>
  <c r="N1077" i="3"/>
  <c r="M1077" i="3"/>
  <c r="K1076" i="3"/>
  <c r="L1076" i="3"/>
  <c r="P1076" i="3"/>
  <c r="O1076" i="3"/>
  <c r="N1076" i="3"/>
  <c r="M1076" i="3"/>
  <c r="K1075" i="3"/>
  <c r="L1075" i="3"/>
  <c r="P1075" i="3"/>
  <c r="O1075" i="3"/>
  <c r="N1075" i="3"/>
  <c r="M1075" i="3"/>
  <c r="K1074" i="3"/>
  <c r="L1074" i="3"/>
  <c r="P1074" i="3"/>
  <c r="O1074" i="3"/>
  <c r="N1074" i="3"/>
  <c r="M1074" i="3"/>
  <c r="K1073" i="3"/>
  <c r="L1073" i="3"/>
  <c r="P1073" i="3"/>
  <c r="O1073" i="3"/>
  <c r="N1073" i="3"/>
  <c r="M1073" i="3"/>
  <c r="K1072" i="3"/>
  <c r="L1072" i="3"/>
  <c r="P1072" i="3"/>
  <c r="O1072" i="3"/>
  <c r="N1072" i="3"/>
  <c r="M1072" i="3"/>
  <c r="K1071" i="3"/>
  <c r="L1071" i="3"/>
  <c r="P1071" i="3"/>
  <c r="O1071" i="3"/>
  <c r="N1071" i="3"/>
  <c r="M1071" i="3"/>
  <c r="K1070" i="3"/>
  <c r="L1070" i="3"/>
  <c r="P1070" i="3"/>
  <c r="O1070" i="3"/>
  <c r="N1070" i="3"/>
  <c r="M1070" i="3"/>
  <c r="K1069" i="3"/>
  <c r="L1069" i="3"/>
  <c r="P1069" i="3"/>
  <c r="O1069" i="3"/>
  <c r="N1069" i="3"/>
  <c r="M1069" i="3"/>
  <c r="K1068" i="3"/>
  <c r="L1068" i="3"/>
  <c r="P1068" i="3"/>
  <c r="O1068" i="3"/>
  <c r="N1068" i="3"/>
  <c r="M1068" i="3"/>
  <c r="K1067" i="3"/>
  <c r="L1067" i="3"/>
  <c r="P1067" i="3"/>
  <c r="O1067" i="3"/>
  <c r="N1067" i="3"/>
  <c r="M1067" i="3"/>
  <c r="K1066" i="3"/>
  <c r="L1066" i="3"/>
  <c r="P1066" i="3"/>
  <c r="O1066" i="3"/>
  <c r="N1066" i="3"/>
  <c r="M1066" i="3"/>
  <c r="K1065" i="3"/>
  <c r="L1065" i="3"/>
  <c r="P1065" i="3"/>
  <c r="O1065" i="3"/>
  <c r="N1065" i="3"/>
  <c r="M1065" i="3"/>
  <c r="K1064" i="3"/>
  <c r="L1064" i="3"/>
  <c r="P1064" i="3"/>
  <c r="O1064" i="3"/>
  <c r="N1064" i="3"/>
  <c r="M1064" i="3"/>
  <c r="K1063" i="3"/>
  <c r="L1063" i="3"/>
  <c r="P1063" i="3"/>
  <c r="O1063" i="3"/>
  <c r="N1063" i="3"/>
  <c r="M1063" i="3"/>
  <c r="K1062" i="3"/>
  <c r="L1062" i="3"/>
  <c r="P1062" i="3"/>
  <c r="O1062" i="3"/>
  <c r="N1062" i="3"/>
  <c r="M1062" i="3"/>
  <c r="K1061" i="3"/>
  <c r="L1061" i="3"/>
  <c r="P1061" i="3"/>
  <c r="O1061" i="3"/>
  <c r="N1061" i="3"/>
  <c r="M1061" i="3"/>
  <c r="K1060" i="3"/>
  <c r="L1060" i="3"/>
  <c r="P1060" i="3"/>
  <c r="O1060" i="3"/>
  <c r="N1060" i="3"/>
  <c r="M1060" i="3"/>
  <c r="K1059" i="3"/>
  <c r="L1059" i="3"/>
  <c r="P1059" i="3"/>
  <c r="O1059" i="3"/>
  <c r="N1059" i="3"/>
  <c r="M1059" i="3"/>
  <c r="K1058" i="3"/>
  <c r="L1058" i="3"/>
  <c r="P1058" i="3"/>
  <c r="O1058" i="3"/>
  <c r="N1058" i="3"/>
  <c r="M1058" i="3"/>
  <c r="K1057" i="3"/>
  <c r="L1057" i="3"/>
  <c r="P1057" i="3"/>
  <c r="O1057" i="3"/>
  <c r="N1057" i="3"/>
  <c r="M1057" i="3"/>
  <c r="K1056" i="3"/>
  <c r="L1056" i="3"/>
  <c r="P1056" i="3"/>
  <c r="O1056" i="3"/>
  <c r="N1056" i="3"/>
  <c r="M1056" i="3"/>
  <c r="K1055" i="3"/>
  <c r="L1055" i="3"/>
  <c r="P1055" i="3"/>
  <c r="O1055" i="3"/>
  <c r="N1055" i="3"/>
  <c r="M1055" i="3"/>
  <c r="K1054" i="3"/>
  <c r="L1054" i="3"/>
  <c r="P1054" i="3"/>
  <c r="O1054" i="3"/>
  <c r="N1054" i="3"/>
  <c r="M1054" i="3"/>
  <c r="K1053" i="3"/>
  <c r="L1053" i="3"/>
  <c r="P1053" i="3"/>
  <c r="O1053" i="3"/>
  <c r="N1053" i="3"/>
  <c r="M1053" i="3"/>
  <c r="K1052" i="3"/>
  <c r="L1052" i="3"/>
  <c r="P1052" i="3"/>
  <c r="O1052" i="3"/>
  <c r="N1052" i="3"/>
  <c r="M1052" i="3"/>
  <c r="K1051" i="3"/>
  <c r="L1051" i="3"/>
  <c r="P1051" i="3"/>
  <c r="O1051" i="3"/>
  <c r="N1051" i="3"/>
  <c r="M1051" i="3"/>
  <c r="K1050" i="3"/>
  <c r="L1050" i="3"/>
  <c r="P1050" i="3"/>
  <c r="O1050" i="3"/>
  <c r="N1050" i="3"/>
  <c r="M1050" i="3"/>
  <c r="K1049" i="3"/>
  <c r="L1049" i="3"/>
  <c r="P1049" i="3"/>
  <c r="O1049" i="3"/>
  <c r="N1049" i="3"/>
  <c r="M1049" i="3"/>
  <c r="K1048" i="3"/>
  <c r="L1048" i="3"/>
  <c r="P1048" i="3"/>
  <c r="O1048" i="3"/>
  <c r="N1048" i="3"/>
  <c r="M1048" i="3"/>
  <c r="K1047" i="3"/>
  <c r="L1047" i="3"/>
  <c r="P1047" i="3"/>
  <c r="O1047" i="3"/>
  <c r="N1047" i="3"/>
  <c r="M1047" i="3"/>
  <c r="K1046" i="3"/>
  <c r="L1046" i="3"/>
  <c r="P1046" i="3"/>
  <c r="O1046" i="3"/>
  <c r="N1046" i="3"/>
  <c r="M1046" i="3"/>
  <c r="K1045" i="3"/>
  <c r="L1045" i="3"/>
  <c r="P1045" i="3"/>
  <c r="O1045" i="3"/>
  <c r="N1045" i="3"/>
  <c r="M1045" i="3"/>
  <c r="K1044" i="3"/>
  <c r="L1044" i="3"/>
  <c r="P1044" i="3"/>
  <c r="O1044" i="3"/>
  <c r="N1044" i="3"/>
  <c r="M1044" i="3"/>
  <c r="K1043" i="3"/>
  <c r="L1043" i="3"/>
  <c r="P1043" i="3"/>
  <c r="O1043" i="3"/>
  <c r="N1043" i="3"/>
  <c r="M1043" i="3"/>
  <c r="K1042" i="3"/>
  <c r="L1042" i="3"/>
  <c r="P1042" i="3"/>
  <c r="O1042" i="3"/>
  <c r="N1042" i="3"/>
  <c r="M1042" i="3"/>
  <c r="K1041" i="3"/>
  <c r="L1041" i="3"/>
  <c r="P1041" i="3"/>
  <c r="O1041" i="3"/>
  <c r="N1041" i="3"/>
  <c r="M1041" i="3"/>
  <c r="K1040" i="3"/>
  <c r="L1040" i="3"/>
  <c r="P1040" i="3"/>
  <c r="O1040" i="3"/>
  <c r="N1040" i="3"/>
  <c r="M1040" i="3"/>
  <c r="K1039" i="3"/>
  <c r="L1039" i="3"/>
  <c r="P1039" i="3"/>
  <c r="O1039" i="3"/>
  <c r="N1039" i="3"/>
  <c r="M1039" i="3"/>
  <c r="K1038" i="3"/>
  <c r="L1038" i="3"/>
  <c r="P1038" i="3"/>
  <c r="O1038" i="3"/>
  <c r="N1038" i="3"/>
  <c r="M1038" i="3"/>
  <c r="K1037" i="3"/>
  <c r="L1037" i="3"/>
  <c r="P1037" i="3"/>
  <c r="O1037" i="3"/>
  <c r="N1037" i="3"/>
  <c r="M1037" i="3"/>
  <c r="K1036" i="3"/>
  <c r="L1036" i="3"/>
  <c r="P1036" i="3"/>
  <c r="O1036" i="3"/>
  <c r="N1036" i="3"/>
  <c r="M1036" i="3"/>
  <c r="K1035" i="3"/>
  <c r="L1035" i="3"/>
  <c r="P1035" i="3"/>
  <c r="O1035" i="3"/>
  <c r="N1035" i="3"/>
  <c r="M1035" i="3"/>
  <c r="K1034" i="3"/>
  <c r="L1034" i="3"/>
  <c r="P1034" i="3"/>
  <c r="O1034" i="3"/>
  <c r="N1034" i="3"/>
  <c r="M1034" i="3"/>
  <c r="K1033" i="3"/>
  <c r="L1033" i="3"/>
  <c r="P1033" i="3"/>
  <c r="O1033" i="3"/>
  <c r="N1033" i="3"/>
  <c r="M1033" i="3"/>
  <c r="K1032" i="3"/>
  <c r="L1032" i="3"/>
  <c r="P1032" i="3"/>
  <c r="O1032" i="3"/>
  <c r="N1032" i="3"/>
  <c r="M1032" i="3"/>
  <c r="K1031" i="3"/>
  <c r="L1031" i="3"/>
  <c r="P1031" i="3"/>
  <c r="O1031" i="3"/>
  <c r="N1031" i="3"/>
  <c r="M1031" i="3"/>
  <c r="K1030" i="3"/>
  <c r="L1030" i="3"/>
  <c r="P1030" i="3"/>
  <c r="O1030" i="3"/>
  <c r="N1030" i="3"/>
  <c r="M1030" i="3"/>
  <c r="K1029" i="3"/>
  <c r="L1029" i="3"/>
  <c r="P1029" i="3"/>
  <c r="O1029" i="3"/>
  <c r="N1029" i="3"/>
  <c r="M1029" i="3"/>
  <c r="K1028" i="3"/>
  <c r="L1028" i="3"/>
  <c r="P1028" i="3"/>
  <c r="O1028" i="3"/>
  <c r="N1028" i="3"/>
  <c r="M1028" i="3"/>
  <c r="K1027" i="3"/>
  <c r="L1027" i="3"/>
  <c r="P1027" i="3"/>
  <c r="O1027" i="3"/>
  <c r="N1027" i="3"/>
  <c r="M1027" i="3"/>
  <c r="K1026" i="3"/>
  <c r="L1026" i="3"/>
  <c r="P1026" i="3"/>
  <c r="O1026" i="3"/>
  <c r="N1026" i="3"/>
  <c r="M1026" i="3"/>
  <c r="K1025" i="3"/>
  <c r="L1025" i="3"/>
  <c r="P1025" i="3"/>
  <c r="O1025" i="3"/>
  <c r="N1025" i="3"/>
  <c r="M1025" i="3"/>
  <c r="K1024" i="3"/>
  <c r="L1024" i="3"/>
  <c r="P1024" i="3"/>
  <c r="O1024" i="3"/>
  <c r="N1024" i="3"/>
  <c r="M1024" i="3"/>
  <c r="K1023" i="3"/>
  <c r="L1023" i="3"/>
  <c r="P1023" i="3"/>
  <c r="O1023" i="3"/>
  <c r="N1023" i="3"/>
  <c r="M1023" i="3"/>
  <c r="K1022" i="3"/>
  <c r="L1022" i="3"/>
  <c r="P1022" i="3"/>
  <c r="O1022" i="3"/>
  <c r="N1022" i="3"/>
  <c r="M1022" i="3"/>
  <c r="K1021" i="3"/>
  <c r="L1021" i="3"/>
  <c r="P1021" i="3"/>
  <c r="O1021" i="3"/>
  <c r="N1021" i="3"/>
  <c r="M1021" i="3"/>
  <c r="K1020" i="3"/>
  <c r="L1020" i="3"/>
  <c r="P1020" i="3"/>
  <c r="O1020" i="3"/>
  <c r="N1020" i="3"/>
  <c r="M1020" i="3"/>
  <c r="K1019" i="3"/>
  <c r="L1019" i="3"/>
  <c r="P1019" i="3"/>
  <c r="O1019" i="3"/>
  <c r="N1019" i="3"/>
  <c r="M1019" i="3"/>
  <c r="K1018" i="3"/>
  <c r="L1018" i="3"/>
  <c r="P1018" i="3"/>
  <c r="O1018" i="3"/>
  <c r="N1018" i="3"/>
  <c r="M1018" i="3"/>
  <c r="K1017" i="3"/>
  <c r="L1017" i="3"/>
  <c r="P1017" i="3"/>
  <c r="O1017" i="3"/>
  <c r="N1017" i="3"/>
  <c r="M1017" i="3"/>
  <c r="K1016" i="3"/>
  <c r="L1016" i="3"/>
  <c r="P1016" i="3"/>
  <c r="O1016" i="3"/>
  <c r="N1016" i="3"/>
  <c r="M1016" i="3"/>
  <c r="K1015" i="3"/>
  <c r="L1015" i="3"/>
  <c r="P1015" i="3"/>
  <c r="O1015" i="3"/>
  <c r="N1015" i="3"/>
  <c r="M1015" i="3"/>
  <c r="K1014" i="3"/>
  <c r="L1014" i="3"/>
  <c r="P1014" i="3"/>
  <c r="O1014" i="3"/>
  <c r="N1014" i="3"/>
  <c r="M1014" i="3"/>
  <c r="K1013" i="3"/>
  <c r="L1013" i="3"/>
  <c r="P1013" i="3"/>
  <c r="O1013" i="3"/>
  <c r="N1013" i="3"/>
  <c r="M1013" i="3"/>
  <c r="K1012" i="3"/>
  <c r="L1012" i="3"/>
  <c r="P1012" i="3"/>
  <c r="O1012" i="3"/>
  <c r="N1012" i="3"/>
  <c r="M1012" i="3"/>
  <c r="K1011" i="3"/>
  <c r="L1011" i="3"/>
  <c r="P1011" i="3"/>
  <c r="O1011" i="3"/>
  <c r="N1011" i="3"/>
  <c r="M1011" i="3"/>
  <c r="K1010" i="3"/>
  <c r="L1010" i="3"/>
  <c r="P1010" i="3"/>
  <c r="O1010" i="3"/>
  <c r="N1010" i="3"/>
  <c r="M1010" i="3"/>
  <c r="K1009" i="3"/>
  <c r="L1009" i="3"/>
  <c r="P1009" i="3"/>
  <c r="O1009" i="3"/>
  <c r="N1009" i="3"/>
  <c r="M1009" i="3"/>
  <c r="K1008" i="3"/>
  <c r="L1008" i="3"/>
  <c r="P1008" i="3"/>
  <c r="O1008" i="3"/>
  <c r="N1008" i="3"/>
  <c r="M1008" i="3"/>
  <c r="K1007" i="3"/>
  <c r="L1007" i="3"/>
  <c r="P1007" i="3"/>
  <c r="O1007" i="3"/>
  <c r="N1007" i="3"/>
  <c r="M1007" i="3"/>
  <c r="K1006" i="3"/>
  <c r="L1006" i="3"/>
  <c r="P1006" i="3"/>
  <c r="O1006" i="3"/>
  <c r="N1006" i="3"/>
  <c r="M1006" i="3"/>
  <c r="K1005" i="3"/>
  <c r="L1005" i="3"/>
  <c r="P1005" i="3"/>
  <c r="O1005" i="3"/>
  <c r="N1005" i="3"/>
  <c r="M1005" i="3"/>
  <c r="K1004" i="3"/>
  <c r="L1004" i="3"/>
  <c r="P1004" i="3"/>
  <c r="O1004" i="3"/>
  <c r="N1004" i="3"/>
  <c r="M1004" i="3"/>
  <c r="K1003" i="3"/>
  <c r="L1003" i="3"/>
  <c r="P1003" i="3"/>
  <c r="O1003" i="3"/>
  <c r="N1003" i="3"/>
  <c r="M1003" i="3"/>
  <c r="K1002" i="3"/>
  <c r="L1002" i="3"/>
  <c r="P1002" i="3"/>
  <c r="O1002" i="3"/>
  <c r="N1002" i="3"/>
  <c r="M1002" i="3"/>
  <c r="K1001" i="3"/>
  <c r="L1001" i="3"/>
  <c r="P1001" i="3"/>
  <c r="O1001" i="3"/>
  <c r="N1001" i="3"/>
  <c r="M1001" i="3"/>
  <c r="K1000" i="3"/>
  <c r="L1000" i="3"/>
  <c r="P1000" i="3"/>
  <c r="O1000" i="3"/>
  <c r="N1000" i="3"/>
  <c r="M1000" i="3"/>
  <c r="K999" i="3"/>
  <c r="L999" i="3"/>
  <c r="P999" i="3"/>
  <c r="O999" i="3"/>
  <c r="N999" i="3"/>
  <c r="M999" i="3"/>
  <c r="K998" i="3"/>
  <c r="L998" i="3"/>
  <c r="P998" i="3"/>
  <c r="O998" i="3"/>
  <c r="N998" i="3"/>
  <c r="M998" i="3"/>
  <c r="K997" i="3"/>
  <c r="L997" i="3"/>
  <c r="P997" i="3"/>
  <c r="O997" i="3"/>
  <c r="N997" i="3"/>
  <c r="M997" i="3"/>
  <c r="K996" i="3"/>
  <c r="L996" i="3"/>
  <c r="P996" i="3"/>
  <c r="O996" i="3"/>
  <c r="N996" i="3"/>
  <c r="M996" i="3"/>
  <c r="K995" i="3"/>
  <c r="L995" i="3"/>
  <c r="P995" i="3"/>
  <c r="O995" i="3"/>
  <c r="N995" i="3"/>
  <c r="M995" i="3"/>
  <c r="K994" i="3"/>
  <c r="L994" i="3"/>
  <c r="P994" i="3"/>
  <c r="O994" i="3"/>
  <c r="N994" i="3"/>
  <c r="M994" i="3"/>
  <c r="K993" i="3"/>
  <c r="L993" i="3"/>
  <c r="P993" i="3"/>
  <c r="O993" i="3"/>
  <c r="N993" i="3"/>
  <c r="M993" i="3"/>
  <c r="K992" i="3"/>
  <c r="L992" i="3"/>
  <c r="P992" i="3"/>
  <c r="O992" i="3"/>
  <c r="N992" i="3"/>
  <c r="M992" i="3"/>
  <c r="K991" i="3"/>
  <c r="L991" i="3"/>
  <c r="P991" i="3"/>
  <c r="O991" i="3"/>
  <c r="N991" i="3"/>
  <c r="M991" i="3"/>
  <c r="K990" i="3"/>
  <c r="L990" i="3"/>
  <c r="P990" i="3"/>
  <c r="O990" i="3"/>
  <c r="N990" i="3"/>
  <c r="M990" i="3"/>
  <c r="K989" i="3"/>
  <c r="L989" i="3"/>
  <c r="P989" i="3"/>
  <c r="O989" i="3"/>
  <c r="N989" i="3"/>
  <c r="M989" i="3"/>
  <c r="K988" i="3"/>
  <c r="L988" i="3"/>
  <c r="P988" i="3"/>
  <c r="O988" i="3"/>
  <c r="N988" i="3"/>
  <c r="M988" i="3"/>
  <c r="K987" i="3"/>
  <c r="L987" i="3"/>
  <c r="P987" i="3"/>
  <c r="O987" i="3"/>
  <c r="N987" i="3"/>
  <c r="M987" i="3"/>
  <c r="K986" i="3"/>
  <c r="L986" i="3"/>
  <c r="P986" i="3"/>
  <c r="O986" i="3"/>
  <c r="N986" i="3"/>
  <c r="M986" i="3"/>
  <c r="K985" i="3"/>
  <c r="L985" i="3"/>
  <c r="P985" i="3"/>
  <c r="O985" i="3"/>
  <c r="N985" i="3"/>
  <c r="M985" i="3"/>
  <c r="K984" i="3"/>
  <c r="L984" i="3"/>
  <c r="P984" i="3"/>
  <c r="O984" i="3"/>
  <c r="N984" i="3"/>
  <c r="M984" i="3"/>
  <c r="K983" i="3"/>
  <c r="L983" i="3"/>
  <c r="P983" i="3"/>
  <c r="O983" i="3"/>
  <c r="N983" i="3"/>
  <c r="M983" i="3"/>
  <c r="K982" i="3"/>
  <c r="L982" i="3"/>
  <c r="P982" i="3"/>
  <c r="O982" i="3"/>
  <c r="N982" i="3"/>
  <c r="M982" i="3"/>
  <c r="K981" i="3"/>
  <c r="L981" i="3"/>
  <c r="P981" i="3"/>
  <c r="O981" i="3"/>
  <c r="N981" i="3"/>
  <c r="M981" i="3"/>
  <c r="K980" i="3"/>
  <c r="L980" i="3"/>
  <c r="P980" i="3"/>
  <c r="O980" i="3"/>
  <c r="N980" i="3"/>
  <c r="M980" i="3"/>
  <c r="K979" i="3"/>
  <c r="L979" i="3"/>
  <c r="P979" i="3"/>
  <c r="O979" i="3"/>
  <c r="N979" i="3"/>
  <c r="M979" i="3"/>
  <c r="K978" i="3"/>
  <c r="L978" i="3"/>
  <c r="P978" i="3"/>
  <c r="O978" i="3"/>
  <c r="N978" i="3"/>
  <c r="M978" i="3"/>
  <c r="K977" i="3"/>
  <c r="L977" i="3"/>
  <c r="P977" i="3"/>
  <c r="O977" i="3"/>
  <c r="N977" i="3"/>
  <c r="M977" i="3"/>
  <c r="K976" i="3"/>
  <c r="L976" i="3"/>
  <c r="P976" i="3"/>
  <c r="O976" i="3"/>
  <c r="N976" i="3"/>
  <c r="M976" i="3"/>
  <c r="K975" i="3"/>
  <c r="L975" i="3"/>
  <c r="P975" i="3"/>
  <c r="O975" i="3"/>
  <c r="N975" i="3"/>
  <c r="M975" i="3"/>
  <c r="K974" i="3"/>
  <c r="L974" i="3"/>
  <c r="P974" i="3"/>
  <c r="O974" i="3"/>
  <c r="N974" i="3"/>
  <c r="M974" i="3"/>
  <c r="K973" i="3"/>
  <c r="L973" i="3"/>
  <c r="P973" i="3"/>
  <c r="O973" i="3"/>
  <c r="N973" i="3"/>
  <c r="M973" i="3"/>
  <c r="K972" i="3"/>
  <c r="L972" i="3"/>
  <c r="P972" i="3"/>
  <c r="O972" i="3"/>
  <c r="N972" i="3"/>
  <c r="M972" i="3"/>
  <c r="K971" i="3"/>
  <c r="L971" i="3"/>
  <c r="P971" i="3"/>
  <c r="O971" i="3"/>
  <c r="N971" i="3"/>
  <c r="M971" i="3"/>
  <c r="K970" i="3"/>
  <c r="L970" i="3"/>
  <c r="P970" i="3"/>
  <c r="O970" i="3"/>
  <c r="N970" i="3"/>
  <c r="M970" i="3"/>
  <c r="K969" i="3"/>
  <c r="L969" i="3"/>
  <c r="P969" i="3"/>
  <c r="O969" i="3"/>
  <c r="N969" i="3"/>
  <c r="M969" i="3"/>
  <c r="K968" i="3"/>
  <c r="L968" i="3"/>
  <c r="P968" i="3"/>
  <c r="O968" i="3"/>
  <c r="N968" i="3"/>
  <c r="M968" i="3"/>
  <c r="K967" i="3"/>
  <c r="L967" i="3"/>
  <c r="P967" i="3"/>
  <c r="O967" i="3"/>
  <c r="N967" i="3"/>
  <c r="M967" i="3"/>
  <c r="K966" i="3"/>
  <c r="L966" i="3"/>
  <c r="P966" i="3"/>
  <c r="O966" i="3"/>
  <c r="N966" i="3"/>
  <c r="M966" i="3"/>
  <c r="K965" i="3"/>
  <c r="L965" i="3"/>
  <c r="P965" i="3"/>
  <c r="O965" i="3"/>
  <c r="N965" i="3"/>
  <c r="M965" i="3"/>
  <c r="K964" i="3"/>
  <c r="L964" i="3"/>
  <c r="P964" i="3"/>
  <c r="O964" i="3"/>
  <c r="N964" i="3"/>
  <c r="M964" i="3"/>
  <c r="K963" i="3"/>
  <c r="L963" i="3"/>
  <c r="P963" i="3"/>
  <c r="O963" i="3"/>
  <c r="N963" i="3"/>
  <c r="M963" i="3"/>
  <c r="K962" i="3"/>
  <c r="L962" i="3"/>
  <c r="P962" i="3"/>
  <c r="O962" i="3"/>
  <c r="N962" i="3"/>
  <c r="M962" i="3"/>
  <c r="K961" i="3"/>
  <c r="L961" i="3"/>
  <c r="P961" i="3"/>
  <c r="O961" i="3"/>
  <c r="N961" i="3"/>
  <c r="M961" i="3"/>
  <c r="K960" i="3"/>
  <c r="L960" i="3"/>
  <c r="P960" i="3"/>
  <c r="O960" i="3"/>
  <c r="N960" i="3"/>
  <c r="M960" i="3"/>
  <c r="K959" i="3"/>
  <c r="L959" i="3"/>
  <c r="P959" i="3"/>
  <c r="O959" i="3"/>
  <c r="N959" i="3"/>
  <c r="M959" i="3"/>
  <c r="K958" i="3"/>
  <c r="L958" i="3"/>
  <c r="P958" i="3"/>
  <c r="O958" i="3"/>
  <c r="N958" i="3"/>
  <c r="M958" i="3"/>
  <c r="K957" i="3"/>
  <c r="L957" i="3"/>
  <c r="P957" i="3"/>
  <c r="O957" i="3"/>
  <c r="N957" i="3"/>
  <c r="M957" i="3"/>
  <c r="K956" i="3"/>
  <c r="L956" i="3"/>
  <c r="P956" i="3"/>
  <c r="O956" i="3"/>
  <c r="N956" i="3"/>
  <c r="M956" i="3"/>
  <c r="K955" i="3"/>
  <c r="L955" i="3"/>
  <c r="P955" i="3"/>
  <c r="O955" i="3"/>
  <c r="N955" i="3"/>
  <c r="M955" i="3"/>
  <c r="K954" i="3"/>
  <c r="L954" i="3"/>
  <c r="P954" i="3"/>
  <c r="O954" i="3"/>
  <c r="N954" i="3"/>
  <c r="M954" i="3"/>
  <c r="K953" i="3"/>
  <c r="L953" i="3"/>
  <c r="P953" i="3"/>
  <c r="O953" i="3"/>
  <c r="N953" i="3"/>
  <c r="M953" i="3"/>
  <c r="K952" i="3"/>
  <c r="L952" i="3"/>
  <c r="P952" i="3"/>
  <c r="O952" i="3"/>
  <c r="N952" i="3"/>
  <c r="M952" i="3"/>
  <c r="K951" i="3"/>
  <c r="L951" i="3"/>
  <c r="P951" i="3"/>
  <c r="O951" i="3"/>
  <c r="N951" i="3"/>
  <c r="M951" i="3"/>
  <c r="K950" i="3"/>
  <c r="L950" i="3"/>
  <c r="P950" i="3"/>
  <c r="O950" i="3"/>
  <c r="N950" i="3"/>
  <c r="M950" i="3"/>
  <c r="K949" i="3"/>
  <c r="L949" i="3"/>
  <c r="P949" i="3"/>
  <c r="O949" i="3"/>
  <c r="N949" i="3"/>
  <c r="M949" i="3"/>
  <c r="K948" i="3"/>
  <c r="L948" i="3"/>
  <c r="P948" i="3"/>
  <c r="O948" i="3"/>
  <c r="N948" i="3"/>
  <c r="M948" i="3"/>
  <c r="K947" i="3"/>
  <c r="L947" i="3"/>
  <c r="P947" i="3"/>
  <c r="O947" i="3"/>
  <c r="N947" i="3"/>
  <c r="M947" i="3"/>
  <c r="K946" i="3"/>
  <c r="L946" i="3"/>
  <c r="P946" i="3"/>
  <c r="O946" i="3"/>
  <c r="N946" i="3"/>
  <c r="M946" i="3"/>
  <c r="K945" i="3"/>
  <c r="L945" i="3"/>
  <c r="P945" i="3"/>
  <c r="O945" i="3"/>
  <c r="N945" i="3"/>
  <c r="M945" i="3"/>
  <c r="K944" i="3"/>
  <c r="L944" i="3"/>
  <c r="P944" i="3"/>
  <c r="O944" i="3"/>
  <c r="N944" i="3"/>
  <c r="M944" i="3"/>
  <c r="K943" i="3"/>
  <c r="L943" i="3"/>
  <c r="P943" i="3"/>
  <c r="O943" i="3"/>
  <c r="N943" i="3"/>
  <c r="M943" i="3"/>
  <c r="K942" i="3"/>
  <c r="L942" i="3"/>
  <c r="P942" i="3"/>
  <c r="O942" i="3"/>
  <c r="N942" i="3"/>
  <c r="M942" i="3"/>
  <c r="K941" i="3"/>
  <c r="L941" i="3"/>
  <c r="P941" i="3"/>
  <c r="O941" i="3"/>
  <c r="N941" i="3"/>
  <c r="M941" i="3"/>
  <c r="K940" i="3"/>
  <c r="L940" i="3"/>
  <c r="P940" i="3"/>
  <c r="O940" i="3"/>
  <c r="N940" i="3"/>
  <c r="M940" i="3"/>
  <c r="K939" i="3"/>
  <c r="L939" i="3"/>
  <c r="P939" i="3"/>
  <c r="O939" i="3"/>
  <c r="N939" i="3"/>
  <c r="M939" i="3"/>
  <c r="K938" i="3"/>
  <c r="L938" i="3"/>
  <c r="P938" i="3"/>
  <c r="O938" i="3"/>
  <c r="N938" i="3"/>
  <c r="M938" i="3"/>
  <c r="K937" i="3"/>
  <c r="L937" i="3"/>
  <c r="P937" i="3"/>
  <c r="O937" i="3"/>
  <c r="N937" i="3"/>
  <c r="M937" i="3"/>
  <c r="K936" i="3"/>
  <c r="L936" i="3"/>
  <c r="P936" i="3"/>
  <c r="O936" i="3"/>
  <c r="N936" i="3"/>
  <c r="M936" i="3"/>
  <c r="K935" i="3"/>
  <c r="L935" i="3"/>
  <c r="P935" i="3"/>
  <c r="O935" i="3"/>
  <c r="N935" i="3"/>
  <c r="M935" i="3"/>
  <c r="K934" i="3"/>
  <c r="L934" i="3"/>
  <c r="P934" i="3"/>
  <c r="O934" i="3"/>
  <c r="N934" i="3"/>
  <c r="M934" i="3"/>
  <c r="K933" i="3"/>
  <c r="L933" i="3"/>
  <c r="P933" i="3"/>
  <c r="O933" i="3"/>
  <c r="N933" i="3"/>
  <c r="M933" i="3"/>
  <c r="K932" i="3"/>
  <c r="L932" i="3"/>
  <c r="P932" i="3"/>
  <c r="O932" i="3"/>
  <c r="N932" i="3"/>
  <c r="M932" i="3"/>
  <c r="K931" i="3"/>
  <c r="L931" i="3"/>
  <c r="P931" i="3"/>
  <c r="O931" i="3"/>
  <c r="N931" i="3"/>
  <c r="M931" i="3"/>
  <c r="K930" i="3"/>
  <c r="L930" i="3"/>
  <c r="P930" i="3"/>
  <c r="O930" i="3"/>
  <c r="N930" i="3"/>
  <c r="M930" i="3"/>
  <c r="K929" i="3"/>
  <c r="L929" i="3"/>
  <c r="P929" i="3"/>
  <c r="O929" i="3"/>
  <c r="N929" i="3"/>
  <c r="M929" i="3"/>
  <c r="K928" i="3"/>
  <c r="L928" i="3"/>
  <c r="P928" i="3"/>
  <c r="O928" i="3"/>
  <c r="N928" i="3"/>
  <c r="M928" i="3"/>
  <c r="K927" i="3"/>
  <c r="L927" i="3"/>
  <c r="P927" i="3"/>
  <c r="O927" i="3"/>
  <c r="N927" i="3"/>
  <c r="M927" i="3"/>
  <c r="K926" i="3"/>
  <c r="L926" i="3"/>
  <c r="P926" i="3"/>
  <c r="O926" i="3"/>
  <c r="N926" i="3"/>
  <c r="M926" i="3"/>
  <c r="K925" i="3"/>
  <c r="L925" i="3"/>
  <c r="P925" i="3"/>
  <c r="O925" i="3"/>
  <c r="N925" i="3"/>
  <c r="M925" i="3"/>
  <c r="K924" i="3"/>
  <c r="L924" i="3"/>
  <c r="P924" i="3"/>
  <c r="O924" i="3"/>
  <c r="N924" i="3"/>
  <c r="M924" i="3"/>
  <c r="K923" i="3"/>
  <c r="L923" i="3"/>
  <c r="P923" i="3"/>
  <c r="O923" i="3"/>
  <c r="N923" i="3"/>
  <c r="M923" i="3"/>
  <c r="K922" i="3"/>
  <c r="L922" i="3"/>
  <c r="P922" i="3"/>
  <c r="O922" i="3"/>
  <c r="N922" i="3"/>
  <c r="M922" i="3"/>
  <c r="K921" i="3"/>
  <c r="L921" i="3"/>
  <c r="P921" i="3"/>
  <c r="O921" i="3"/>
  <c r="N921" i="3"/>
  <c r="M921" i="3"/>
  <c r="K920" i="3"/>
  <c r="L920" i="3"/>
  <c r="P920" i="3"/>
  <c r="O920" i="3"/>
  <c r="N920" i="3"/>
  <c r="M920" i="3"/>
  <c r="K919" i="3"/>
  <c r="L919" i="3"/>
  <c r="P919" i="3"/>
  <c r="O919" i="3"/>
  <c r="N919" i="3"/>
  <c r="M919" i="3"/>
  <c r="K918" i="3"/>
  <c r="L918" i="3"/>
  <c r="P918" i="3"/>
  <c r="O918" i="3"/>
  <c r="N918" i="3"/>
  <c r="M918" i="3"/>
  <c r="K917" i="3"/>
  <c r="L917" i="3"/>
  <c r="P917" i="3"/>
  <c r="O917" i="3"/>
  <c r="N917" i="3"/>
  <c r="M917" i="3"/>
  <c r="K916" i="3"/>
  <c r="L916" i="3"/>
  <c r="P916" i="3"/>
  <c r="O916" i="3"/>
  <c r="N916" i="3"/>
  <c r="M916" i="3"/>
  <c r="K915" i="3"/>
  <c r="L915" i="3"/>
  <c r="P915" i="3"/>
  <c r="O915" i="3"/>
  <c r="N915" i="3"/>
  <c r="M915" i="3"/>
  <c r="K914" i="3"/>
  <c r="L914" i="3"/>
  <c r="P914" i="3"/>
  <c r="O914" i="3"/>
  <c r="N914" i="3"/>
  <c r="M914" i="3"/>
  <c r="K913" i="3"/>
  <c r="L913" i="3"/>
  <c r="P913" i="3"/>
  <c r="O913" i="3"/>
  <c r="N913" i="3"/>
  <c r="M913" i="3"/>
  <c r="K912" i="3"/>
  <c r="L912" i="3"/>
  <c r="P912" i="3"/>
  <c r="O912" i="3"/>
  <c r="N912" i="3"/>
  <c r="M912" i="3"/>
  <c r="K911" i="3"/>
  <c r="L911" i="3"/>
  <c r="P911" i="3"/>
  <c r="O911" i="3"/>
  <c r="N911" i="3"/>
  <c r="M911" i="3"/>
  <c r="K910" i="3"/>
  <c r="L910" i="3"/>
  <c r="P910" i="3"/>
  <c r="O910" i="3"/>
  <c r="N910" i="3"/>
  <c r="M910" i="3"/>
  <c r="K909" i="3"/>
  <c r="L909" i="3"/>
  <c r="P909" i="3"/>
  <c r="O909" i="3"/>
  <c r="N909" i="3"/>
  <c r="M909" i="3"/>
  <c r="K908" i="3"/>
  <c r="L908" i="3"/>
  <c r="P908" i="3"/>
  <c r="O908" i="3"/>
  <c r="N908" i="3"/>
  <c r="M908" i="3"/>
  <c r="K907" i="3"/>
  <c r="L907" i="3"/>
  <c r="P907" i="3"/>
  <c r="O907" i="3"/>
  <c r="N907" i="3"/>
  <c r="M907" i="3"/>
  <c r="K906" i="3"/>
  <c r="L906" i="3"/>
  <c r="P906" i="3"/>
  <c r="O906" i="3"/>
  <c r="N906" i="3"/>
  <c r="M906" i="3"/>
  <c r="K905" i="3"/>
  <c r="L905" i="3"/>
  <c r="P905" i="3"/>
  <c r="O905" i="3"/>
  <c r="N905" i="3"/>
  <c r="M905" i="3"/>
  <c r="K904" i="3"/>
  <c r="L904" i="3"/>
  <c r="P904" i="3"/>
  <c r="O904" i="3"/>
  <c r="N904" i="3"/>
  <c r="M904" i="3"/>
  <c r="K903" i="3"/>
  <c r="L903" i="3"/>
  <c r="P903" i="3"/>
  <c r="O903" i="3"/>
  <c r="N903" i="3"/>
  <c r="M903" i="3"/>
  <c r="K902" i="3"/>
  <c r="L902" i="3"/>
  <c r="P902" i="3"/>
  <c r="O902" i="3"/>
  <c r="N902" i="3"/>
  <c r="M902" i="3"/>
  <c r="K901" i="3"/>
  <c r="L901" i="3"/>
  <c r="P901" i="3"/>
  <c r="O901" i="3"/>
  <c r="N901" i="3"/>
  <c r="M901" i="3"/>
  <c r="K900" i="3"/>
  <c r="L900" i="3"/>
  <c r="P900" i="3"/>
  <c r="O900" i="3"/>
  <c r="N900" i="3"/>
  <c r="M900" i="3"/>
  <c r="K899" i="3"/>
  <c r="L899" i="3"/>
  <c r="P899" i="3"/>
  <c r="O899" i="3"/>
  <c r="N899" i="3"/>
  <c r="M899" i="3"/>
  <c r="K898" i="3"/>
  <c r="L898" i="3"/>
  <c r="P898" i="3"/>
  <c r="O898" i="3"/>
  <c r="N898" i="3"/>
  <c r="M898" i="3"/>
  <c r="K897" i="3"/>
  <c r="L897" i="3"/>
  <c r="P897" i="3"/>
  <c r="O897" i="3"/>
  <c r="N897" i="3"/>
  <c r="M897" i="3"/>
  <c r="K896" i="3"/>
  <c r="L896" i="3"/>
  <c r="P896" i="3"/>
  <c r="O896" i="3"/>
  <c r="N896" i="3"/>
  <c r="M896" i="3"/>
  <c r="K895" i="3"/>
  <c r="L895" i="3"/>
  <c r="P895" i="3"/>
  <c r="O895" i="3"/>
  <c r="N895" i="3"/>
  <c r="M895" i="3"/>
  <c r="K894" i="3"/>
  <c r="L894" i="3"/>
  <c r="P894" i="3"/>
  <c r="O894" i="3"/>
  <c r="N894" i="3"/>
  <c r="M894" i="3"/>
  <c r="K893" i="3"/>
  <c r="L893" i="3"/>
  <c r="P893" i="3"/>
  <c r="O893" i="3"/>
  <c r="N893" i="3"/>
  <c r="M893" i="3"/>
  <c r="K892" i="3"/>
  <c r="L892" i="3"/>
  <c r="P892" i="3"/>
  <c r="O892" i="3"/>
  <c r="N892" i="3"/>
  <c r="M892" i="3"/>
  <c r="K891" i="3"/>
  <c r="L891" i="3"/>
  <c r="P891" i="3"/>
  <c r="O891" i="3"/>
  <c r="N891" i="3"/>
  <c r="M891" i="3"/>
  <c r="K890" i="3"/>
  <c r="L890" i="3"/>
  <c r="P890" i="3"/>
  <c r="O890" i="3"/>
  <c r="N890" i="3"/>
  <c r="M890" i="3"/>
  <c r="K889" i="3"/>
  <c r="L889" i="3"/>
  <c r="P889" i="3"/>
  <c r="O889" i="3"/>
  <c r="N889" i="3"/>
  <c r="M889" i="3"/>
  <c r="K888" i="3"/>
  <c r="L888" i="3"/>
  <c r="P888" i="3"/>
  <c r="O888" i="3"/>
  <c r="N888" i="3"/>
  <c r="M888" i="3"/>
  <c r="K887" i="3"/>
  <c r="L887" i="3"/>
  <c r="P887" i="3"/>
  <c r="O887" i="3"/>
  <c r="N887" i="3"/>
  <c r="M887" i="3"/>
  <c r="K886" i="3"/>
  <c r="L886" i="3"/>
  <c r="P886" i="3"/>
  <c r="O886" i="3"/>
  <c r="N886" i="3"/>
  <c r="M886" i="3"/>
  <c r="K885" i="3"/>
  <c r="L885" i="3"/>
  <c r="P885" i="3"/>
  <c r="O885" i="3"/>
  <c r="N885" i="3"/>
  <c r="M885" i="3"/>
  <c r="K884" i="3"/>
  <c r="L884" i="3"/>
  <c r="P884" i="3"/>
  <c r="O884" i="3"/>
  <c r="N884" i="3"/>
  <c r="M884" i="3"/>
  <c r="K883" i="3"/>
  <c r="L883" i="3"/>
  <c r="P883" i="3"/>
  <c r="O883" i="3"/>
  <c r="N883" i="3"/>
  <c r="M883" i="3"/>
  <c r="K882" i="3"/>
  <c r="L882" i="3"/>
  <c r="P882" i="3"/>
  <c r="O882" i="3"/>
  <c r="N882" i="3"/>
  <c r="M882" i="3"/>
  <c r="K881" i="3"/>
  <c r="L881" i="3"/>
  <c r="P881" i="3"/>
  <c r="O881" i="3"/>
  <c r="N881" i="3"/>
  <c r="M881" i="3"/>
  <c r="K880" i="3"/>
  <c r="L880" i="3"/>
  <c r="P880" i="3"/>
  <c r="O880" i="3"/>
  <c r="N880" i="3"/>
  <c r="M880" i="3"/>
  <c r="K879" i="3"/>
  <c r="L879" i="3"/>
  <c r="P879" i="3"/>
  <c r="O879" i="3"/>
  <c r="N879" i="3"/>
  <c r="M879" i="3"/>
  <c r="K878" i="3"/>
  <c r="L878" i="3"/>
  <c r="P878" i="3"/>
  <c r="O878" i="3"/>
  <c r="N878" i="3"/>
  <c r="M878" i="3"/>
  <c r="K877" i="3"/>
  <c r="L877" i="3"/>
  <c r="P877" i="3"/>
  <c r="O877" i="3"/>
  <c r="N877" i="3"/>
  <c r="M877" i="3"/>
  <c r="K876" i="3"/>
  <c r="L876" i="3"/>
  <c r="P876" i="3"/>
  <c r="O876" i="3"/>
  <c r="N876" i="3"/>
  <c r="M876" i="3"/>
  <c r="K875" i="3"/>
  <c r="L875" i="3"/>
  <c r="P875" i="3"/>
  <c r="O875" i="3"/>
  <c r="N875" i="3"/>
  <c r="M875" i="3"/>
  <c r="K874" i="3"/>
  <c r="L874" i="3"/>
  <c r="P874" i="3"/>
  <c r="O874" i="3"/>
  <c r="N874" i="3"/>
  <c r="M874" i="3"/>
  <c r="K873" i="3"/>
  <c r="L873" i="3"/>
  <c r="P873" i="3"/>
  <c r="O873" i="3"/>
  <c r="N873" i="3"/>
  <c r="M873" i="3"/>
  <c r="K872" i="3"/>
  <c r="L872" i="3"/>
  <c r="P872" i="3"/>
  <c r="O872" i="3"/>
  <c r="N872" i="3"/>
  <c r="M872" i="3"/>
  <c r="K871" i="3"/>
  <c r="L871" i="3"/>
  <c r="P871" i="3"/>
  <c r="O871" i="3"/>
  <c r="N871" i="3"/>
  <c r="M871" i="3"/>
  <c r="K870" i="3"/>
  <c r="L870" i="3"/>
  <c r="P870" i="3"/>
  <c r="O870" i="3"/>
  <c r="N870" i="3"/>
  <c r="M870" i="3"/>
  <c r="K869" i="3"/>
  <c r="L869" i="3"/>
  <c r="P869" i="3"/>
  <c r="O869" i="3"/>
  <c r="N869" i="3"/>
  <c r="M869" i="3"/>
  <c r="K868" i="3"/>
  <c r="L868" i="3"/>
  <c r="P868" i="3"/>
  <c r="O868" i="3"/>
  <c r="N868" i="3"/>
  <c r="M868" i="3"/>
  <c r="K867" i="3"/>
  <c r="L867" i="3"/>
  <c r="P867" i="3"/>
  <c r="O867" i="3"/>
  <c r="N867" i="3"/>
  <c r="M867" i="3"/>
  <c r="K866" i="3"/>
  <c r="L866" i="3"/>
  <c r="P866" i="3"/>
  <c r="O866" i="3"/>
  <c r="N866" i="3"/>
  <c r="M866" i="3"/>
  <c r="K865" i="3"/>
  <c r="L865" i="3"/>
  <c r="P865" i="3"/>
  <c r="O865" i="3"/>
  <c r="N865" i="3"/>
  <c r="M865" i="3"/>
  <c r="K864" i="3"/>
  <c r="L864" i="3"/>
  <c r="P864" i="3"/>
  <c r="O864" i="3"/>
  <c r="N864" i="3"/>
  <c r="M864" i="3"/>
  <c r="K863" i="3"/>
  <c r="L863" i="3"/>
  <c r="P863" i="3"/>
  <c r="O863" i="3"/>
  <c r="N863" i="3"/>
  <c r="M863" i="3"/>
  <c r="K862" i="3"/>
  <c r="L862" i="3"/>
  <c r="P862" i="3"/>
  <c r="O862" i="3"/>
  <c r="N862" i="3"/>
  <c r="M862" i="3"/>
  <c r="K861" i="3"/>
  <c r="L861" i="3"/>
  <c r="P861" i="3"/>
  <c r="O861" i="3"/>
  <c r="N861" i="3"/>
  <c r="M861" i="3"/>
  <c r="K860" i="3"/>
  <c r="L860" i="3"/>
  <c r="P860" i="3"/>
  <c r="O860" i="3"/>
  <c r="N860" i="3"/>
  <c r="M860" i="3"/>
  <c r="K859" i="3"/>
  <c r="L859" i="3"/>
  <c r="P859" i="3"/>
  <c r="O859" i="3"/>
  <c r="N859" i="3"/>
  <c r="M859" i="3"/>
  <c r="K858" i="3"/>
  <c r="L858" i="3"/>
  <c r="P858" i="3"/>
  <c r="O858" i="3"/>
  <c r="N858" i="3"/>
  <c r="M858" i="3"/>
  <c r="K857" i="3"/>
  <c r="L857" i="3"/>
  <c r="P857" i="3"/>
  <c r="O857" i="3"/>
  <c r="N857" i="3"/>
  <c r="M857" i="3"/>
  <c r="K856" i="3"/>
  <c r="L856" i="3"/>
  <c r="P856" i="3"/>
  <c r="O856" i="3"/>
  <c r="N856" i="3"/>
  <c r="M856" i="3"/>
  <c r="K855" i="3"/>
  <c r="L855" i="3"/>
  <c r="P855" i="3"/>
  <c r="O855" i="3"/>
  <c r="N855" i="3"/>
  <c r="M855" i="3"/>
  <c r="K854" i="3"/>
  <c r="L854" i="3"/>
  <c r="P854" i="3"/>
  <c r="O854" i="3"/>
  <c r="N854" i="3"/>
  <c r="M854" i="3"/>
  <c r="K853" i="3"/>
  <c r="L853" i="3"/>
  <c r="P853" i="3"/>
  <c r="O853" i="3"/>
  <c r="N853" i="3"/>
  <c r="M853" i="3"/>
  <c r="K852" i="3"/>
  <c r="L852" i="3"/>
  <c r="P852" i="3"/>
  <c r="O852" i="3"/>
  <c r="N852" i="3"/>
  <c r="M852" i="3"/>
  <c r="K851" i="3"/>
  <c r="L851" i="3"/>
  <c r="P851" i="3"/>
  <c r="O851" i="3"/>
  <c r="N851" i="3"/>
  <c r="M851" i="3"/>
  <c r="K850" i="3"/>
  <c r="L850" i="3"/>
  <c r="P850" i="3"/>
  <c r="O850" i="3"/>
  <c r="N850" i="3"/>
  <c r="M850" i="3"/>
  <c r="K849" i="3"/>
  <c r="L849" i="3"/>
  <c r="P849" i="3"/>
  <c r="O849" i="3"/>
  <c r="N849" i="3"/>
  <c r="M849" i="3"/>
  <c r="K848" i="3"/>
  <c r="L848" i="3"/>
  <c r="P848" i="3"/>
  <c r="O848" i="3"/>
  <c r="N848" i="3"/>
  <c r="M848" i="3"/>
  <c r="K847" i="3"/>
  <c r="L847" i="3"/>
  <c r="P847" i="3"/>
  <c r="O847" i="3"/>
  <c r="N847" i="3"/>
  <c r="M847" i="3"/>
  <c r="K846" i="3"/>
  <c r="L846" i="3"/>
  <c r="P846" i="3"/>
  <c r="O846" i="3"/>
  <c r="N846" i="3"/>
  <c r="M846" i="3"/>
  <c r="K845" i="3"/>
  <c r="L845" i="3"/>
  <c r="P845" i="3"/>
  <c r="O845" i="3"/>
  <c r="N845" i="3"/>
  <c r="M845" i="3"/>
  <c r="K844" i="3"/>
  <c r="L844" i="3"/>
  <c r="P844" i="3"/>
  <c r="O844" i="3"/>
  <c r="N844" i="3"/>
  <c r="M844" i="3"/>
  <c r="K843" i="3"/>
  <c r="L843" i="3"/>
  <c r="P843" i="3"/>
  <c r="O843" i="3"/>
  <c r="N843" i="3"/>
  <c r="M843" i="3"/>
  <c r="K842" i="3"/>
  <c r="L842" i="3"/>
  <c r="P842" i="3"/>
  <c r="O842" i="3"/>
  <c r="N842" i="3"/>
  <c r="M842" i="3"/>
  <c r="K841" i="3"/>
  <c r="L841" i="3"/>
  <c r="P841" i="3"/>
  <c r="O841" i="3"/>
  <c r="N841" i="3"/>
  <c r="M841" i="3"/>
  <c r="K840" i="3"/>
  <c r="L840" i="3"/>
  <c r="P840" i="3"/>
  <c r="O840" i="3"/>
  <c r="N840" i="3"/>
  <c r="M840" i="3"/>
  <c r="K839" i="3"/>
  <c r="L839" i="3"/>
  <c r="P839" i="3"/>
  <c r="O839" i="3"/>
  <c r="N839" i="3"/>
  <c r="M839" i="3"/>
  <c r="K838" i="3"/>
  <c r="L838" i="3"/>
  <c r="P838" i="3"/>
  <c r="O838" i="3"/>
  <c r="N838" i="3"/>
  <c r="M838" i="3"/>
  <c r="K837" i="3"/>
  <c r="L837" i="3"/>
  <c r="P837" i="3"/>
  <c r="O837" i="3"/>
  <c r="N837" i="3"/>
  <c r="M837" i="3"/>
  <c r="K836" i="3"/>
  <c r="L836" i="3"/>
  <c r="P836" i="3"/>
  <c r="O836" i="3"/>
  <c r="N836" i="3"/>
  <c r="M836" i="3"/>
  <c r="K835" i="3"/>
  <c r="L835" i="3"/>
  <c r="P835" i="3"/>
  <c r="O835" i="3"/>
  <c r="N835" i="3"/>
  <c r="M835" i="3"/>
  <c r="K834" i="3"/>
  <c r="L834" i="3"/>
  <c r="P834" i="3"/>
  <c r="O834" i="3"/>
  <c r="N834" i="3"/>
  <c r="M834" i="3"/>
  <c r="K833" i="3"/>
  <c r="L833" i="3"/>
  <c r="P833" i="3"/>
  <c r="O833" i="3"/>
  <c r="N833" i="3"/>
  <c r="M833" i="3"/>
  <c r="K832" i="3"/>
  <c r="L832" i="3"/>
  <c r="P832" i="3"/>
  <c r="O832" i="3"/>
  <c r="N832" i="3"/>
  <c r="M832" i="3"/>
  <c r="K831" i="3"/>
  <c r="L831" i="3"/>
  <c r="P831" i="3"/>
  <c r="O831" i="3"/>
  <c r="N831" i="3"/>
  <c r="M831" i="3"/>
  <c r="K830" i="3"/>
  <c r="L830" i="3"/>
  <c r="P830" i="3"/>
  <c r="O830" i="3"/>
  <c r="N830" i="3"/>
  <c r="M830" i="3"/>
  <c r="K829" i="3"/>
  <c r="L829" i="3"/>
  <c r="P829" i="3"/>
  <c r="O829" i="3"/>
  <c r="N829" i="3"/>
  <c r="M829" i="3"/>
  <c r="K828" i="3"/>
  <c r="L828" i="3"/>
  <c r="P828" i="3"/>
  <c r="O828" i="3"/>
  <c r="N828" i="3"/>
  <c r="M828" i="3"/>
  <c r="K827" i="3"/>
  <c r="L827" i="3"/>
  <c r="P827" i="3"/>
  <c r="O827" i="3"/>
  <c r="N827" i="3"/>
  <c r="M827" i="3"/>
  <c r="K826" i="3"/>
  <c r="L826" i="3"/>
  <c r="P826" i="3"/>
  <c r="O826" i="3"/>
  <c r="N826" i="3"/>
  <c r="M826" i="3"/>
  <c r="K825" i="3"/>
  <c r="L825" i="3"/>
  <c r="P825" i="3"/>
  <c r="O825" i="3"/>
  <c r="N825" i="3"/>
  <c r="M825" i="3"/>
  <c r="K824" i="3"/>
  <c r="L824" i="3"/>
  <c r="P824" i="3"/>
  <c r="O824" i="3"/>
  <c r="N824" i="3"/>
  <c r="M824" i="3"/>
  <c r="K823" i="3"/>
  <c r="L823" i="3"/>
  <c r="P823" i="3"/>
  <c r="O823" i="3"/>
  <c r="N823" i="3"/>
  <c r="M823" i="3"/>
  <c r="K822" i="3"/>
  <c r="L822" i="3"/>
  <c r="P822" i="3"/>
  <c r="O822" i="3"/>
  <c r="N822" i="3"/>
  <c r="M822" i="3"/>
  <c r="K821" i="3"/>
  <c r="L821" i="3"/>
  <c r="P821" i="3"/>
  <c r="O821" i="3"/>
  <c r="N821" i="3"/>
  <c r="M821" i="3"/>
  <c r="K820" i="3"/>
  <c r="L820" i="3"/>
  <c r="P820" i="3"/>
  <c r="O820" i="3"/>
  <c r="N820" i="3"/>
  <c r="M820" i="3"/>
  <c r="K819" i="3"/>
  <c r="L819" i="3"/>
  <c r="P819" i="3"/>
  <c r="O819" i="3"/>
  <c r="N819" i="3"/>
  <c r="M819" i="3"/>
  <c r="K818" i="3"/>
  <c r="L818" i="3"/>
  <c r="P818" i="3"/>
  <c r="O818" i="3"/>
  <c r="N818" i="3"/>
  <c r="M818" i="3"/>
  <c r="K817" i="3"/>
  <c r="L817" i="3"/>
  <c r="P817" i="3"/>
  <c r="O817" i="3"/>
  <c r="N817" i="3"/>
  <c r="M817" i="3"/>
  <c r="K816" i="3"/>
  <c r="L816" i="3"/>
  <c r="P816" i="3"/>
  <c r="O816" i="3"/>
  <c r="N816" i="3"/>
  <c r="M816" i="3"/>
  <c r="K815" i="3"/>
  <c r="L815" i="3"/>
  <c r="P815" i="3"/>
  <c r="O815" i="3"/>
  <c r="N815" i="3"/>
  <c r="M815" i="3"/>
  <c r="K814" i="3"/>
  <c r="L814" i="3"/>
  <c r="P814" i="3"/>
  <c r="O814" i="3"/>
  <c r="N814" i="3"/>
  <c r="M814" i="3"/>
  <c r="K813" i="3"/>
  <c r="L813" i="3"/>
  <c r="P813" i="3"/>
  <c r="O813" i="3"/>
  <c r="N813" i="3"/>
  <c r="M813" i="3"/>
  <c r="K812" i="3"/>
  <c r="L812" i="3"/>
  <c r="P812" i="3"/>
  <c r="O812" i="3"/>
  <c r="N812" i="3"/>
  <c r="M812" i="3"/>
  <c r="K811" i="3"/>
  <c r="L811" i="3"/>
  <c r="P811" i="3"/>
  <c r="O811" i="3"/>
  <c r="N811" i="3"/>
  <c r="M811" i="3"/>
  <c r="K810" i="3"/>
  <c r="L810" i="3"/>
  <c r="P810" i="3"/>
  <c r="O810" i="3"/>
  <c r="N810" i="3"/>
  <c r="M810" i="3"/>
  <c r="K809" i="3"/>
  <c r="L809" i="3"/>
  <c r="P809" i="3"/>
  <c r="O809" i="3"/>
  <c r="N809" i="3"/>
  <c r="M809" i="3"/>
  <c r="K808" i="3"/>
  <c r="L808" i="3"/>
  <c r="P808" i="3"/>
  <c r="O808" i="3"/>
  <c r="N808" i="3"/>
  <c r="M808" i="3"/>
  <c r="K807" i="3"/>
  <c r="L807" i="3"/>
  <c r="P807" i="3"/>
  <c r="O807" i="3"/>
  <c r="N807" i="3"/>
  <c r="M807" i="3"/>
  <c r="K806" i="3"/>
  <c r="L806" i="3"/>
  <c r="P806" i="3"/>
  <c r="O806" i="3"/>
  <c r="N806" i="3"/>
  <c r="M806" i="3"/>
  <c r="K805" i="3"/>
  <c r="L805" i="3"/>
  <c r="P805" i="3"/>
  <c r="O805" i="3"/>
  <c r="N805" i="3"/>
  <c r="M805" i="3"/>
  <c r="K804" i="3"/>
  <c r="L804" i="3"/>
  <c r="P804" i="3"/>
  <c r="O804" i="3"/>
  <c r="N804" i="3"/>
  <c r="M804" i="3"/>
  <c r="K803" i="3"/>
  <c r="L803" i="3"/>
  <c r="P803" i="3"/>
  <c r="O803" i="3"/>
  <c r="N803" i="3"/>
  <c r="M803" i="3"/>
  <c r="K802" i="3"/>
  <c r="L802" i="3"/>
  <c r="P802" i="3"/>
  <c r="O802" i="3"/>
  <c r="N802" i="3"/>
  <c r="M802" i="3"/>
  <c r="K801" i="3"/>
  <c r="L801" i="3"/>
  <c r="P801" i="3"/>
  <c r="O801" i="3"/>
  <c r="N801" i="3"/>
  <c r="M801" i="3"/>
  <c r="K800" i="3"/>
  <c r="L800" i="3"/>
  <c r="P800" i="3"/>
  <c r="O800" i="3"/>
  <c r="N800" i="3"/>
  <c r="M800" i="3"/>
  <c r="K799" i="3"/>
  <c r="L799" i="3"/>
  <c r="P799" i="3"/>
  <c r="O799" i="3"/>
  <c r="N799" i="3"/>
  <c r="M799" i="3"/>
  <c r="K798" i="3"/>
  <c r="L798" i="3"/>
  <c r="P798" i="3"/>
  <c r="O798" i="3"/>
  <c r="N798" i="3"/>
  <c r="M798" i="3"/>
  <c r="K797" i="3"/>
  <c r="L797" i="3"/>
  <c r="P797" i="3"/>
  <c r="O797" i="3"/>
  <c r="N797" i="3"/>
  <c r="M797" i="3"/>
  <c r="K796" i="3"/>
  <c r="L796" i="3"/>
  <c r="P796" i="3"/>
  <c r="O796" i="3"/>
  <c r="N796" i="3"/>
  <c r="M796" i="3"/>
  <c r="K795" i="3"/>
  <c r="L795" i="3"/>
  <c r="P795" i="3"/>
  <c r="O795" i="3"/>
  <c r="N795" i="3"/>
  <c r="M795" i="3"/>
  <c r="K794" i="3"/>
  <c r="L794" i="3"/>
  <c r="P794" i="3"/>
  <c r="O794" i="3"/>
  <c r="N794" i="3"/>
  <c r="M794" i="3"/>
  <c r="K793" i="3"/>
  <c r="L793" i="3"/>
  <c r="P793" i="3"/>
  <c r="O793" i="3"/>
  <c r="N793" i="3"/>
  <c r="M793" i="3"/>
  <c r="K792" i="3"/>
  <c r="L792" i="3"/>
  <c r="P792" i="3"/>
  <c r="O792" i="3"/>
  <c r="N792" i="3"/>
  <c r="M792" i="3"/>
  <c r="K791" i="3"/>
  <c r="L791" i="3"/>
  <c r="P791" i="3"/>
  <c r="O791" i="3"/>
  <c r="N791" i="3"/>
  <c r="M791" i="3"/>
  <c r="K790" i="3"/>
  <c r="L790" i="3"/>
  <c r="P790" i="3"/>
  <c r="O790" i="3"/>
  <c r="N790" i="3"/>
  <c r="M790" i="3"/>
  <c r="K789" i="3"/>
  <c r="L789" i="3"/>
  <c r="P789" i="3"/>
  <c r="O789" i="3"/>
  <c r="N789" i="3"/>
  <c r="M789" i="3"/>
  <c r="K788" i="3"/>
  <c r="L788" i="3"/>
  <c r="P788" i="3"/>
  <c r="O788" i="3"/>
  <c r="N788" i="3"/>
  <c r="M788" i="3"/>
  <c r="K787" i="3"/>
  <c r="L787" i="3"/>
  <c r="P787" i="3"/>
  <c r="O787" i="3"/>
  <c r="N787" i="3"/>
  <c r="M787" i="3"/>
  <c r="K786" i="3"/>
  <c r="L786" i="3"/>
  <c r="P786" i="3"/>
  <c r="O786" i="3"/>
  <c r="N786" i="3"/>
  <c r="M786" i="3"/>
  <c r="K785" i="3"/>
  <c r="L785" i="3"/>
  <c r="P785" i="3"/>
  <c r="O785" i="3"/>
  <c r="N785" i="3"/>
  <c r="M785" i="3"/>
  <c r="K784" i="3"/>
  <c r="L784" i="3"/>
  <c r="P784" i="3"/>
  <c r="O784" i="3"/>
  <c r="N784" i="3"/>
  <c r="M784" i="3"/>
  <c r="K783" i="3"/>
  <c r="L783" i="3"/>
  <c r="P783" i="3"/>
  <c r="O783" i="3"/>
  <c r="N783" i="3"/>
  <c r="M783" i="3"/>
  <c r="K782" i="3"/>
  <c r="L782" i="3"/>
  <c r="P782" i="3"/>
  <c r="O782" i="3"/>
  <c r="N782" i="3"/>
  <c r="M782" i="3"/>
  <c r="K781" i="3"/>
  <c r="L781" i="3"/>
  <c r="P781" i="3"/>
  <c r="O781" i="3"/>
  <c r="N781" i="3"/>
  <c r="M781" i="3"/>
  <c r="K780" i="3"/>
  <c r="L780" i="3"/>
  <c r="P780" i="3"/>
  <c r="O780" i="3"/>
  <c r="N780" i="3"/>
  <c r="M780" i="3"/>
  <c r="K779" i="3"/>
  <c r="L779" i="3"/>
  <c r="P779" i="3"/>
  <c r="O779" i="3"/>
  <c r="N779" i="3"/>
  <c r="M779" i="3"/>
  <c r="K778" i="3"/>
  <c r="L778" i="3"/>
  <c r="P778" i="3"/>
  <c r="O778" i="3"/>
  <c r="N778" i="3"/>
  <c r="M778" i="3"/>
  <c r="K777" i="3"/>
  <c r="L777" i="3"/>
  <c r="P777" i="3"/>
  <c r="O777" i="3"/>
  <c r="N777" i="3"/>
  <c r="M777" i="3"/>
  <c r="K776" i="3"/>
  <c r="L776" i="3"/>
  <c r="P776" i="3"/>
  <c r="O776" i="3"/>
  <c r="N776" i="3"/>
  <c r="M776" i="3"/>
  <c r="K775" i="3"/>
  <c r="L775" i="3"/>
  <c r="P775" i="3"/>
  <c r="O775" i="3"/>
  <c r="N775" i="3"/>
  <c r="M775" i="3"/>
  <c r="K774" i="3"/>
  <c r="L774" i="3"/>
  <c r="P774" i="3"/>
  <c r="O774" i="3"/>
  <c r="N774" i="3"/>
  <c r="M774" i="3"/>
  <c r="K773" i="3"/>
  <c r="L773" i="3"/>
  <c r="P773" i="3"/>
  <c r="O773" i="3"/>
  <c r="N773" i="3"/>
  <c r="M773" i="3"/>
  <c r="K772" i="3"/>
  <c r="L772" i="3"/>
  <c r="P772" i="3"/>
  <c r="O772" i="3"/>
  <c r="N772" i="3"/>
  <c r="M772" i="3"/>
  <c r="K771" i="3"/>
  <c r="L771" i="3"/>
  <c r="P771" i="3"/>
  <c r="O771" i="3"/>
  <c r="N771" i="3"/>
  <c r="M771" i="3"/>
  <c r="K770" i="3"/>
  <c r="L770" i="3"/>
  <c r="P770" i="3"/>
  <c r="O770" i="3"/>
  <c r="N770" i="3"/>
  <c r="M770" i="3"/>
  <c r="K769" i="3"/>
  <c r="L769" i="3"/>
  <c r="P769" i="3"/>
  <c r="O769" i="3"/>
  <c r="N769" i="3"/>
  <c r="M769" i="3"/>
  <c r="K768" i="3"/>
  <c r="L768" i="3"/>
  <c r="P768" i="3"/>
  <c r="O768" i="3"/>
  <c r="N768" i="3"/>
  <c r="M768" i="3"/>
  <c r="K767" i="3"/>
  <c r="L767" i="3"/>
  <c r="P767" i="3"/>
  <c r="O767" i="3"/>
  <c r="N767" i="3"/>
  <c r="M767" i="3"/>
  <c r="K766" i="3"/>
  <c r="L766" i="3"/>
  <c r="P766" i="3"/>
  <c r="O766" i="3"/>
  <c r="N766" i="3"/>
  <c r="M766" i="3"/>
  <c r="K765" i="3"/>
  <c r="L765" i="3"/>
  <c r="P765" i="3"/>
  <c r="O765" i="3"/>
  <c r="N765" i="3"/>
  <c r="M765" i="3"/>
  <c r="K764" i="3"/>
  <c r="L764" i="3"/>
  <c r="P764" i="3"/>
  <c r="O764" i="3"/>
  <c r="N764" i="3"/>
  <c r="M764" i="3"/>
  <c r="K763" i="3"/>
  <c r="L763" i="3"/>
  <c r="P763" i="3"/>
  <c r="O763" i="3"/>
  <c r="N763" i="3"/>
  <c r="M763" i="3"/>
  <c r="K762" i="3"/>
  <c r="L762" i="3"/>
  <c r="P762" i="3"/>
  <c r="O762" i="3"/>
  <c r="N762" i="3"/>
  <c r="M762" i="3"/>
  <c r="K761" i="3"/>
  <c r="L761" i="3"/>
  <c r="P761" i="3"/>
  <c r="O761" i="3"/>
  <c r="N761" i="3"/>
  <c r="M761" i="3"/>
  <c r="K760" i="3"/>
  <c r="L760" i="3"/>
  <c r="P760" i="3"/>
  <c r="O760" i="3"/>
  <c r="N760" i="3"/>
  <c r="M760" i="3"/>
  <c r="K759" i="3"/>
  <c r="L759" i="3"/>
  <c r="P759" i="3"/>
  <c r="O759" i="3"/>
  <c r="N759" i="3"/>
  <c r="M759" i="3"/>
  <c r="K758" i="3"/>
  <c r="L758" i="3"/>
  <c r="P758" i="3"/>
  <c r="O758" i="3"/>
  <c r="N758" i="3"/>
  <c r="M758" i="3"/>
  <c r="K757" i="3"/>
  <c r="L757" i="3"/>
  <c r="P757" i="3"/>
  <c r="O757" i="3"/>
  <c r="N757" i="3"/>
  <c r="M757" i="3"/>
  <c r="K756" i="3"/>
  <c r="L756" i="3"/>
  <c r="P756" i="3"/>
  <c r="O756" i="3"/>
  <c r="N756" i="3"/>
  <c r="M756" i="3"/>
  <c r="K755" i="3"/>
  <c r="L755" i="3"/>
  <c r="P755" i="3"/>
  <c r="O755" i="3"/>
  <c r="N755" i="3"/>
  <c r="M755" i="3"/>
  <c r="K754" i="3"/>
  <c r="L754" i="3"/>
  <c r="P754" i="3"/>
  <c r="O754" i="3"/>
  <c r="N754" i="3"/>
  <c r="M754" i="3"/>
  <c r="K753" i="3"/>
  <c r="L753" i="3"/>
  <c r="P753" i="3"/>
  <c r="O753" i="3"/>
  <c r="N753" i="3"/>
  <c r="M753" i="3"/>
  <c r="K752" i="3"/>
  <c r="L752" i="3"/>
  <c r="P752" i="3"/>
  <c r="O752" i="3"/>
  <c r="N752" i="3"/>
  <c r="M752" i="3"/>
  <c r="K751" i="3"/>
  <c r="L751" i="3"/>
  <c r="P751" i="3"/>
  <c r="O751" i="3"/>
  <c r="N751" i="3"/>
  <c r="M751" i="3"/>
  <c r="K750" i="3"/>
  <c r="L750" i="3"/>
  <c r="P750" i="3"/>
  <c r="O750" i="3"/>
  <c r="N750" i="3"/>
  <c r="M750" i="3"/>
  <c r="K749" i="3"/>
  <c r="L749" i="3"/>
  <c r="P749" i="3"/>
  <c r="O749" i="3"/>
  <c r="N749" i="3"/>
  <c r="M749" i="3"/>
  <c r="K748" i="3"/>
  <c r="L748" i="3"/>
  <c r="P748" i="3"/>
  <c r="O748" i="3"/>
  <c r="N748" i="3"/>
  <c r="M748" i="3"/>
  <c r="K747" i="3"/>
  <c r="L747" i="3"/>
  <c r="P747" i="3"/>
  <c r="O747" i="3"/>
  <c r="N747" i="3"/>
  <c r="M747" i="3"/>
  <c r="K746" i="3"/>
  <c r="L746" i="3"/>
  <c r="P746" i="3"/>
  <c r="O746" i="3"/>
  <c r="N746" i="3"/>
  <c r="M746" i="3"/>
  <c r="K745" i="3"/>
  <c r="L745" i="3"/>
  <c r="P745" i="3"/>
  <c r="O745" i="3"/>
  <c r="N745" i="3"/>
  <c r="M745" i="3"/>
  <c r="K744" i="3"/>
  <c r="L744" i="3"/>
  <c r="P744" i="3"/>
  <c r="O744" i="3"/>
  <c r="N744" i="3"/>
  <c r="M744" i="3"/>
  <c r="K743" i="3"/>
  <c r="L743" i="3"/>
  <c r="P743" i="3"/>
  <c r="O743" i="3"/>
  <c r="N743" i="3"/>
  <c r="M743" i="3"/>
  <c r="K742" i="3"/>
  <c r="L742" i="3"/>
  <c r="P742" i="3"/>
  <c r="O742" i="3"/>
  <c r="N742" i="3"/>
  <c r="M742" i="3"/>
  <c r="K741" i="3"/>
  <c r="L741" i="3"/>
  <c r="P741" i="3"/>
  <c r="O741" i="3"/>
  <c r="N741" i="3"/>
  <c r="M741" i="3"/>
  <c r="K740" i="3"/>
  <c r="L740" i="3"/>
  <c r="P740" i="3"/>
  <c r="O740" i="3"/>
  <c r="N740" i="3"/>
  <c r="M740" i="3"/>
  <c r="K739" i="3"/>
  <c r="L739" i="3"/>
  <c r="P739" i="3"/>
  <c r="O739" i="3"/>
  <c r="N739" i="3"/>
  <c r="M739" i="3"/>
  <c r="K738" i="3"/>
  <c r="L738" i="3"/>
  <c r="P738" i="3"/>
  <c r="O738" i="3"/>
  <c r="N738" i="3"/>
  <c r="M738" i="3"/>
  <c r="K737" i="3"/>
  <c r="L737" i="3"/>
  <c r="P737" i="3"/>
  <c r="O737" i="3"/>
  <c r="N737" i="3"/>
  <c r="M737" i="3"/>
  <c r="K736" i="3"/>
  <c r="L736" i="3"/>
  <c r="P736" i="3"/>
  <c r="O736" i="3"/>
  <c r="N736" i="3"/>
  <c r="M736" i="3"/>
  <c r="K735" i="3"/>
  <c r="L735" i="3"/>
  <c r="P735" i="3"/>
  <c r="O735" i="3"/>
  <c r="N735" i="3"/>
  <c r="M735" i="3"/>
  <c r="K734" i="3"/>
  <c r="L734" i="3"/>
  <c r="P734" i="3"/>
  <c r="O734" i="3"/>
  <c r="N734" i="3"/>
  <c r="M734" i="3"/>
  <c r="K733" i="3"/>
  <c r="L733" i="3"/>
  <c r="P733" i="3"/>
  <c r="O733" i="3"/>
  <c r="N733" i="3"/>
  <c r="M733" i="3"/>
  <c r="K732" i="3"/>
  <c r="L732" i="3"/>
  <c r="P732" i="3"/>
  <c r="O732" i="3"/>
  <c r="N732" i="3"/>
  <c r="M732" i="3"/>
  <c r="K731" i="3"/>
  <c r="L731" i="3"/>
  <c r="P731" i="3"/>
  <c r="O731" i="3"/>
  <c r="N731" i="3"/>
  <c r="M731" i="3"/>
  <c r="K730" i="3"/>
  <c r="L730" i="3"/>
  <c r="P730" i="3"/>
  <c r="O730" i="3"/>
  <c r="N730" i="3"/>
  <c r="M730" i="3"/>
  <c r="K729" i="3"/>
  <c r="L729" i="3"/>
  <c r="P729" i="3"/>
  <c r="O729" i="3"/>
  <c r="N729" i="3"/>
  <c r="M729" i="3"/>
  <c r="K728" i="3"/>
  <c r="L728" i="3"/>
  <c r="P728" i="3"/>
  <c r="O728" i="3"/>
  <c r="N728" i="3"/>
  <c r="M728" i="3"/>
  <c r="K727" i="3"/>
  <c r="L727" i="3"/>
  <c r="P727" i="3"/>
  <c r="O727" i="3"/>
  <c r="N727" i="3"/>
  <c r="M727" i="3"/>
  <c r="K726" i="3"/>
  <c r="L726" i="3"/>
  <c r="P726" i="3"/>
  <c r="O726" i="3"/>
  <c r="N726" i="3"/>
  <c r="M726" i="3"/>
  <c r="K725" i="3"/>
  <c r="L725" i="3"/>
  <c r="P725" i="3"/>
  <c r="O725" i="3"/>
  <c r="N725" i="3"/>
  <c r="M725" i="3"/>
  <c r="K724" i="3"/>
  <c r="L724" i="3"/>
  <c r="P724" i="3"/>
  <c r="O724" i="3"/>
  <c r="N724" i="3"/>
  <c r="M724" i="3"/>
  <c r="K723" i="3"/>
  <c r="L723" i="3"/>
  <c r="P723" i="3"/>
  <c r="O723" i="3"/>
  <c r="N723" i="3"/>
  <c r="M723" i="3"/>
  <c r="K722" i="3"/>
  <c r="L722" i="3"/>
  <c r="P722" i="3"/>
  <c r="O722" i="3"/>
  <c r="N722" i="3"/>
  <c r="M722" i="3"/>
  <c r="K721" i="3"/>
  <c r="L721" i="3"/>
  <c r="P721" i="3"/>
  <c r="O721" i="3"/>
  <c r="N721" i="3"/>
  <c r="M721" i="3"/>
  <c r="K720" i="3"/>
  <c r="L720" i="3"/>
  <c r="P720" i="3"/>
  <c r="O720" i="3"/>
  <c r="N720" i="3"/>
  <c r="M720" i="3"/>
  <c r="K719" i="3"/>
  <c r="L719" i="3"/>
  <c r="P719" i="3"/>
  <c r="O719" i="3"/>
  <c r="N719" i="3"/>
  <c r="M719" i="3"/>
  <c r="K718" i="3"/>
  <c r="L718" i="3"/>
  <c r="P718" i="3"/>
  <c r="O718" i="3"/>
  <c r="N718" i="3"/>
  <c r="M718" i="3"/>
  <c r="K717" i="3"/>
  <c r="L717" i="3"/>
  <c r="P717" i="3"/>
  <c r="O717" i="3"/>
  <c r="N717" i="3"/>
  <c r="M717" i="3"/>
  <c r="K716" i="3"/>
  <c r="L716" i="3"/>
  <c r="P716" i="3"/>
  <c r="O716" i="3"/>
  <c r="N716" i="3"/>
  <c r="M716" i="3"/>
  <c r="K715" i="3"/>
  <c r="L715" i="3"/>
  <c r="P715" i="3"/>
  <c r="O715" i="3"/>
  <c r="N715" i="3"/>
  <c r="M715" i="3"/>
  <c r="K714" i="3"/>
  <c r="L714" i="3"/>
  <c r="P714" i="3"/>
  <c r="O714" i="3"/>
  <c r="N714" i="3"/>
  <c r="M714" i="3"/>
  <c r="K713" i="3"/>
  <c r="L713" i="3"/>
  <c r="P713" i="3"/>
  <c r="O713" i="3"/>
  <c r="N713" i="3"/>
  <c r="M713" i="3"/>
  <c r="K712" i="3"/>
  <c r="L712" i="3"/>
  <c r="P712" i="3"/>
  <c r="O712" i="3"/>
  <c r="N712" i="3"/>
  <c r="M712" i="3"/>
  <c r="K711" i="3"/>
  <c r="L711" i="3"/>
  <c r="P711" i="3"/>
  <c r="O711" i="3"/>
  <c r="N711" i="3"/>
  <c r="M711" i="3"/>
  <c r="K710" i="3"/>
  <c r="L710" i="3"/>
  <c r="P710" i="3"/>
  <c r="O710" i="3"/>
  <c r="N710" i="3"/>
  <c r="M710" i="3"/>
  <c r="K709" i="3"/>
  <c r="L709" i="3"/>
  <c r="P709" i="3"/>
  <c r="O709" i="3"/>
  <c r="N709" i="3"/>
  <c r="M709" i="3"/>
  <c r="K708" i="3"/>
  <c r="L708" i="3"/>
  <c r="P708" i="3"/>
  <c r="O708" i="3"/>
  <c r="N708" i="3"/>
  <c r="M708" i="3"/>
  <c r="K707" i="3"/>
  <c r="L707" i="3"/>
  <c r="P707" i="3"/>
  <c r="O707" i="3"/>
  <c r="N707" i="3"/>
  <c r="M707" i="3"/>
  <c r="K706" i="3"/>
  <c r="L706" i="3"/>
  <c r="P706" i="3"/>
  <c r="O706" i="3"/>
  <c r="N706" i="3"/>
  <c r="M706" i="3"/>
  <c r="K705" i="3"/>
  <c r="L705" i="3"/>
  <c r="P705" i="3"/>
  <c r="O705" i="3"/>
  <c r="N705" i="3"/>
  <c r="M705" i="3"/>
  <c r="K704" i="3"/>
  <c r="L704" i="3"/>
  <c r="P704" i="3"/>
  <c r="O704" i="3"/>
  <c r="N704" i="3"/>
  <c r="M704" i="3"/>
  <c r="K703" i="3"/>
  <c r="L703" i="3"/>
  <c r="P703" i="3"/>
  <c r="O703" i="3"/>
  <c r="N703" i="3"/>
  <c r="M703" i="3"/>
  <c r="K702" i="3"/>
  <c r="L702" i="3"/>
  <c r="P702" i="3"/>
  <c r="O702" i="3"/>
  <c r="N702" i="3"/>
  <c r="M702" i="3"/>
  <c r="K701" i="3"/>
  <c r="L701" i="3"/>
  <c r="P701" i="3"/>
  <c r="O701" i="3"/>
  <c r="N701" i="3"/>
  <c r="M701" i="3"/>
  <c r="K700" i="3"/>
  <c r="L700" i="3"/>
  <c r="P700" i="3"/>
  <c r="O700" i="3"/>
  <c r="N700" i="3"/>
  <c r="M700" i="3"/>
  <c r="K699" i="3"/>
  <c r="L699" i="3"/>
  <c r="P699" i="3"/>
  <c r="O699" i="3"/>
  <c r="N699" i="3"/>
  <c r="M699" i="3"/>
  <c r="K698" i="3"/>
  <c r="L698" i="3"/>
  <c r="P698" i="3"/>
  <c r="O698" i="3"/>
  <c r="N698" i="3"/>
  <c r="M698" i="3"/>
  <c r="K697" i="3"/>
  <c r="L697" i="3"/>
  <c r="P697" i="3"/>
  <c r="O697" i="3"/>
  <c r="N697" i="3"/>
  <c r="M697" i="3"/>
  <c r="K696" i="3"/>
  <c r="L696" i="3"/>
  <c r="P696" i="3"/>
  <c r="O696" i="3"/>
  <c r="N696" i="3"/>
  <c r="M696" i="3"/>
  <c r="K695" i="3"/>
  <c r="L695" i="3"/>
  <c r="P695" i="3"/>
  <c r="O695" i="3"/>
  <c r="N695" i="3"/>
  <c r="M695" i="3"/>
  <c r="K694" i="3"/>
  <c r="L694" i="3"/>
  <c r="P694" i="3"/>
  <c r="O694" i="3"/>
  <c r="N694" i="3"/>
  <c r="M694" i="3"/>
  <c r="K693" i="3"/>
  <c r="L693" i="3"/>
  <c r="P693" i="3"/>
  <c r="O693" i="3"/>
  <c r="N693" i="3"/>
  <c r="M693" i="3"/>
  <c r="K692" i="3"/>
  <c r="L692" i="3"/>
  <c r="P692" i="3"/>
  <c r="O692" i="3"/>
  <c r="N692" i="3"/>
  <c r="M692" i="3"/>
  <c r="K691" i="3"/>
  <c r="L691" i="3"/>
  <c r="P691" i="3"/>
  <c r="O691" i="3"/>
  <c r="N691" i="3"/>
  <c r="M691" i="3"/>
  <c r="K690" i="3"/>
  <c r="L690" i="3"/>
  <c r="P690" i="3"/>
  <c r="O690" i="3"/>
  <c r="N690" i="3"/>
  <c r="M690" i="3"/>
  <c r="K689" i="3"/>
  <c r="L689" i="3"/>
  <c r="P689" i="3"/>
  <c r="O689" i="3"/>
  <c r="N689" i="3"/>
  <c r="M689" i="3"/>
  <c r="K688" i="3"/>
  <c r="L688" i="3"/>
  <c r="P688" i="3"/>
  <c r="O688" i="3"/>
  <c r="N688" i="3"/>
  <c r="M688" i="3"/>
  <c r="K687" i="3"/>
  <c r="L687" i="3"/>
  <c r="P687" i="3"/>
  <c r="O687" i="3"/>
  <c r="N687" i="3"/>
  <c r="M687" i="3"/>
  <c r="K686" i="3"/>
  <c r="L686" i="3"/>
  <c r="P686" i="3"/>
  <c r="O686" i="3"/>
  <c r="N686" i="3"/>
  <c r="M686" i="3"/>
  <c r="K685" i="3"/>
  <c r="L685" i="3"/>
  <c r="P685" i="3"/>
  <c r="O685" i="3"/>
  <c r="N685" i="3"/>
  <c r="M685" i="3"/>
  <c r="K684" i="3"/>
  <c r="L684" i="3"/>
  <c r="P684" i="3"/>
  <c r="O684" i="3"/>
  <c r="N684" i="3"/>
  <c r="M684" i="3"/>
  <c r="K683" i="3"/>
  <c r="L683" i="3"/>
  <c r="P683" i="3"/>
  <c r="O683" i="3"/>
  <c r="N683" i="3"/>
  <c r="M683" i="3"/>
  <c r="K682" i="3"/>
  <c r="L682" i="3"/>
  <c r="P682" i="3"/>
  <c r="O682" i="3"/>
  <c r="N682" i="3"/>
  <c r="M682" i="3"/>
  <c r="K681" i="3"/>
  <c r="L681" i="3"/>
  <c r="P681" i="3"/>
  <c r="O681" i="3"/>
  <c r="N681" i="3"/>
  <c r="M681" i="3"/>
  <c r="K680" i="3"/>
  <c r="L680" i="3"/>
  <c r="P680" i="3"/>
  <c r="O680" i="3"/>
  <c r="N680" i="3"/>
  <c r="M680" i="3"/>
  <c r="K679" i="3"/>
  <c r="L679" i="3"/>
  <c r="P679" i="3"/>
  <c r="O679" i="3"/>
  <c r="N679" i="3"/>
  <c r="M679" i="3"/>
  <c r="K678" i="3"/>
  <c r="L678" i="3"/>
  <c r="P678" i="3"/>
  <c r="O678" i="3"/>
  <c r="N678" i="3"/>
  <c r="M678" i="3"/>
  <c r="K677" i="3"/>
  <c r="L677" i="3"/>
  <c r="P677" i="3"/>
  <c r="O677" i="3"/>
  <c r="N677" i="3"/>
  <c r="M677" i="3"/>
  <c r="K676" i="3"/>
  <c r="L676" i="3"/>
  <c r="P676" i="3"/>
  <c r="O676" i="3"/>
  <c r="N676" i="3"/>
  <c r="M676" i="3"/>
  <c r="K675" i="3"/>
  <c r="L675" i="3"/>
  <c r="P675" i="3"/>
  <c r="O675" i="3"/>
  <c r="N675" i="3"/>
  <c r="M675" i="3"/>
  <c r="K674" i="3"/>
  <c r="L674" i="3"/>
  <c r="P674" i="3"/>
  <c r="O674" i="3"/>
  <c r="N674" i="3"/>
  <c r="M674" i="3"/>
  <c r="K673" i="3"/>
  <c r="L673" i="3"/>
  <c r="P673" i="3"/>
  <c r="O673" i="3"/>
  <c r="N673" i="3"/>
  <c r="M673" i="3"/>
  <c r="K672" i="3"/>
  <c r="L672" i="3"/>
  <c r="P672" i="3"/>
  <c r="O672" i="3"/>
  <c r="N672" i="3"/>
  <c r="M672" i="3"/>
  <c r="K671" i="3"/>
  <c r="L671" i="3"/>
  <c r="P671" i="3"/>
  <c r="O671" i="3"/>
  <c r="N671" i="3"/>
  <c r="M671" i="3"/>
  <c r="K670" i="3"/>
  <c r="L670" i="3"/>
  <c r="P670" i="3"/>
  <c r="O670" i="3"/>
  <c r="N670" i="3"/>
  <c r="M670" i="3"/>
  <c r="K669" i="3"/>
  <c r="L669" i="3"/>
  <c r="P669" i="3"/>
  <c r="O669" i="3"/>
  <c r="N669" i="3"/>
  <c r="M669" i="3"/>
  <c r="K668" i="3"/>
  <c r="L668" i="3"/>
  <c r="P668" i="3"/>
  <c r="O668" i="3"/>
  <c r="N668" i="3"/>
  <c r="M668" i="3"/>
  <c r="K667" i="3"/>
  <c r="L667" i="3"/>
  <c r="P667" i="3"/>
  <c r="O667" i="3"/>
  <c r="N667" i="3"/>
  <c r="M667" i="3"/>
  <c r="K666" i="3"/>
  <c r="L666" i="3"/>
  <c r="P666" i="3"/>
  <c r="O666" i="3"/>
  <c r="N666" i="3"/>
  <c r="M666" i="3"/>
  <c r="K665" i="3"/>
  <c r="L665" i="3"/>
  <c r="P665" i="3"/>
  <c r="O665" i="3"/>
  <c r="N665" i="3"/>
  <c r="M665" i="3"/>
  <c r="K664" i="3"/>
  <c r="L664" i="3"/>
  <c r="P664" i="3"/>
  <c r="O664" i="3"/>
  <c r="N664" i="3"/>
  <c r="M664" i="3"/>
  <c r="K663" i="3"/>
  <c r="L663" i="3"/>
  <c r="P663" i="3"/>
  <c r="O663" i="3"/>
  <c r="N663" i="3"/>
  <c r="M663" i="3"/>
  <c r="K662" i="3"/>
  <c r="L662" i="3"/>
  <c r="P662" i="3"/>
  <c r="O662" i="3"/>
  <c r="N662" i="3"/>
  <c r="M662" i="3"/>
  <c r="K661" i="3"/>
  <c r="L661" i="3"/>
  <c r="P661" i="3"/>
  <c r="O661" i="3"/>
  <c r="N661" i="3"/>
  <c r="M661" i="3"/>
  <c r="K660" i="3"/>
  <c r="L660" i="3"/>
  <c r="P660" i="3"/>
  <c r="O660" i="3"/>
  <c r="N660" i="3"/>
  <c r="M660" i="3"/>
  <c r="K659" i="3"/>
  <c r="L659" i="3"/>
  <c r="P659" i="3"/>
  <c r="O659" i="3"/>
  <c r="N659" i="3"/>
  <c r="M659" i="3"/>
  <c r="K658" i="3"/>
  <c r="L658" i="3"/>
  <c r="P658" i="3"/>
  <c r="O658" i="3"/>
  <c r="N658" i="3"/>
  <c r="M658" i="3"/>
  <c r="K657" i="3"/>
  <c r="L657" i="3"/>
  <c r="P657" i="3"/>
  <c r="O657" i="3"/>
  <c r="N657" i="3"/>
  <c r="M657" i="3"/>
  <c r="K656" i="3"/>
  <c r="L656" i="3"/>
  <c r="P656" i="3"/>
  <c r="O656" i="3"/>
  <c r="N656" i="3"/>
  <c r="M656" i="3"/>
  <c r="K655" i="3"/>
  <c r="L655" i="3"/>
  <c r="P655" i="3"/>
  <c r="O655" i="3"/>
  <c r="N655" i="3"/>
  <c r="M655" i="3"/>
  <c r="K654" i="3"/>
  <c r="L654" i="3"/>
  <c r="P654" i="3"/>
  <c r="O654" i="3"/>
  <c r="N654" i="3"/>
  <c r="M654" i="3"/>
  <c r="K653" i="3"/>
  <c r="L653" i="3"/>
  <c r="P653" i="3"/>
  <c r="O653" i="3"/>
  <c r="N653" i="3"/>
  <c r="M653" i="3"/>
  <c r="K652" i="3"/>
  <c r="L652" i="3"/>
  <c r="P652" i="3"/>
  <c r="O652" i="3"/>
  <c r="N652" i="3"/>
  <c r="M652" i="3"/>
  <c r="K651" i="3"/>
  <c r="L651" i="3"/>
  <c r="P651" i="3"/>
  <c r="O651" i="3"/>
  <c r="N651" i="3"/>
  <c r="M651" i="3"/>
  <c r="K650" i="3"/>
  <c r="L650" i="3"/>
  <c r="P650" i="3"/>
  <c r="O650" i="3"/>
  <c r="N650" i="3"/>
  <c r="M650" i="3"/>
  <c r="K649" i="3"/>
  <c r="L649" i="3"/>
  <c r="P649" i="3"/>
  <c r="O649" i="3"/>
  <c r="N649" i="3"/>
  <c r="M649" i="3"/>
  <c r="K648" i="3"/>
  <c r="L648" i="3"/>
  <c r="P648" i="3"/>
  <c r="O648" i="3"/>
  <c r="N648" i="3"/>
  <c r="M648" i="3"/>
  <c r="K647" i="3"/>
  <c r="L647" i="3"/>
  <c r="P647" i="3"/>
  <c r="O647" i="3"/>
  <c r="N647" i="3"/>
  <c r="M647" i="3"/>
  <c r="K646" i="3"/>
  <c r="L646" i="3"/>
  <c r="P646" i="3"/>
  <c r="O646" i="3"/>
  <c r="N646" i="3"/>
  <c r="M646" i="3"/>
  <c r="K645" i="3"/>
  <c r="L645" i="3"/>
  <c r="P645" i="3"/>
  <c r="O645" i="3"/>
  <c r="N645" i="3"/>
  <c r="M645" i="3"/>
  <c r="K644" i="3"/>
  <c r="L644" i="3"/>
  <c r="P644" i="3"/>
  <c r="O644" i="3"/>
  <c r="N644" i="3"/>
  <c r="M644" i="3"/>
  <c r="K643" i="3"/>
  <c r="L643" i="3"/>
  <c r="P643" i="3"/>
  <c r="O643" i="3"/>
  <c r="N643" i="3"/>
  <c r="M643" i="3"/>
  <c r="K642" i="3"/>
  <c r="L642" i="3"/>
  <c r="P642" i="3"/>
  <c r="O642" i="3"/>
  <c r="N642" i="3"/>
  <c r="M642" i="3"/>
  <c r="K641" i="3"/>
  <c r="L641" i="3"/>
  <c r="P641" i="3"/>
  <c r="O641" i="3"/>
  <c r="N641" i="3"/>
  <c r="M641" i="3"/>
  <c r="K640" i="3"/>
  <c r="L640" i="3"/>
  <c r="P640" i="3"/>
  <c r="O640" i="3"/>
  <c r="N640" i="3"/>
  <c r="M640" i="3"/>
  <c r="K639" i="3"/>
  <c r="L639" i="3"/>
  <c r="P639" i="3"/>
  <c r="O639" i="3"/>
  <c r="N639" i="3"/>
  <c r="M639" i="3"/>
  <c r="K638" i="3"/>
  <c r="L638" i="3"/>
  <c r="P638" i="3"/>
  <c r="O638" i="3"/>
  <c r="N638" i="3"/>
  <c r="M638" i="3"/>
  <c r="K637" i="3"/>
  <c r="L637" i="3"/>
  <c r="P637" i="3"/>
  <c r="O637" i="3"/>
  <c r="N637" i="3"/>
  <c r="M637" i="3"/>
  <c r="K636" i="3"/>
  <c r="L636" i="3"/>
  <c r="P636" i="3"/>
  <c r="O636" i="3"/>
  <c r="N636" i="3"/>
  <c r="M636" i="3"/>
  <c r="K635" i="3"/>
  <c r="L635" i="3"/>
  <c r="P635" i="3"/>
  <c r="O635" i="3"/>
  <c r="N635" i="3"/>
  <c r="M635" i="3"/>
  <c r="K634" i="3"/>
  <c r="L634" i="3"/>
  <c r="P634" i="3"/>
  <c r="O634" i="3"/>
  <c r="N634" i="3"/>
  <c r="M634" i="3"/>
  <c r="K633" i="3"/>
  <c r="L633" i="3"/>
  <c r="P633" i="3"/>
  <c r="O633" i="3"/>
  <c r="N633" i="3"/>
  <c r="M633" i="3"/>
  <c r="K632" i="3"/>
  <c r="L632" i="3"/>
  <c r="P632" i="3"/>
  <c r="O632" i="3"/>
  <c r="N632" i="3"/>
  <c r="M632" i="3"/>
  <c r="K631" i="3"/>
  <c r="L631" i="3"/>
  <c r="P631" i="3"/>
  <c r="O631" i="3"/>
  <c r="N631" i="3"/>
  <c r="M631" i="3"/>
  <c r="K630" i="3"/>
  <c r="L630" i="3"/>
  <c r="P630" i="3"/>
  <c r="O630" i="3"/>
  <c r="N630" i="3"/>
  <c r="M630" i="3"/>
  <c r="K629" i="3"/>
  <c r="L629" i="3"/>
  <c r="P629" i="3"/>
  <c r="O629" i="3"/>
  <c r="N629" i="3"/>
  <c r="M629" i="3"/>
  <c r="K628" i="3"/>
  <c r="L628" i="3"/>
  <c r="P628" i="3"/>
  <c r="O628" i="3"/>
  <c r="N628" i="3"/>
  <c r="M628" i="3"/>
  <c r="K627" i="3"/>
  <c r="L627" i="3"/>
  <c r="P627" i="3"/>
  <c r="O627" i="3"/>
  <c r="N627" i="3"/>
  <c r="M627" i="3"/>
  <c r="K626" i="3"/>
  <c r="L626" i="3"/>
  <c r="P626" i="3"/>
  <c r="O626" i="3"/>
  <c r="N626" i="3"/>
  <c r="M626" i="3"/>
  <c r="K625" i="3"/>
  <c r="L625" i="3"/>
  <c r="P625" i="3"/>
  <c r="O625" i="3"/>
  <c r="N625" i="3"/>
  <c r="M625" i="3"/>
  <c r="K624" i="3"/>
  <c r="L624" i="3"/>
  <c r="P624" i="3"/>
  <c r="O624" i="3"/>
  <c r="N624" i="3"/>
  <c r="M624" i="3"/>
  <c r="K623" i="3"/>
  <c r="L623" i="3"/>
  <c r="P623" i="3"/>
  <c r="O623" i="3"/>
  <c r="N623" i="3"/>
  <c r="M623" i="3"/>
  <c r="K622" i="3"/>
  <c r="L622" i="3"/>
  <c r="P622" i="3"/>
  <c r="O622" i="3"/>
  <c r="N622" i="3"/>
  <c r="M622" i="3"/>
  <c r="K621" i="3"/>
  <c r="L621" i="3"/>
  <c r="P621" i="3"/>
  <c r="O621" i="3"/>
  <c r="N621" i="3"/>
  <c r="M621" i="3"/>
  <c r="K620" i="3"/>
  <c r="L620" i="3"/>
  <c r="P620" i="3"/>
  <c r="O620" i="3"/>
  <c r="N620" i="3"/>
  <c r="M620" i="3"/>
  <c r="K619" i="3"/>
  <c r="L619" i="3"/>
  <c r="P619" i="3"/>
  <c r="O619" i="3"/>
  <c r="N619" i="3"/>
  <c r="M619" i="3"/>
  <c r="K618" i="3"/>
  <c r="L618" i="3"/>
  <c r="P618" i="3"/>
  <c r="O618" i="3"/>
  <c r="N618" i="3"/>
  <c r="M618" i="3"/>
  <c r="K617" i="3"/>
  <c r="L617" i="3"/>
  <c r="P617" i="3"/>
  <c r="O617" i="3"/>
  <c r="N617" i="3"/>
  <c r="M617" i="3"/>
  <c r="K616" i="3"/>
  <c r="L616" i="3"/>
  <c r="P616" i="3"/>
  <c r="O616" i="3"/>
  <c r="N616" i="3"/>
  <c r="M616" i="3"/>
  <c r="K615" i="3"/>
  <c r="L615" i="3"/>
  <c r="P615" i="3"/>
  <c r="O615" i="3"/>
  <c r="N615" i="3"/>
  <c r="M615" i="3"/>
  <c r="K614" i="3"/>
  <c r="L614" i="3"/>
  <c r="P614" i="3"/>
  <c r="O614" i="3"/>
  <c r="N614" i="3"/>
  <c r="M614" i="3"/>
  <c r="K613" i="3"/>
  <c r="L613" i="3"/>
  <c r="P613" i="3"/>
  <c r="O613" i="3"/>
  <c r="N613" i="3"/>
  <c r="M613" i="3"/>
  <c r="K612" i="3"/>
  <c r="L612" i="3"/>
  <c r="P612" i="3"/>
  <c r="O612" i="3"/>
  <c r="N612" i="3"/>
  <c r="M612" i="3"/>
  <c r="K611" i="3"/>
  <c r="L611" i="3"/>
  <c r="P611" i="3"/>
  <c r="O611" i="3"/>
  <c r="N611" i="3"/>
  <c r="M611" i="3"/>
  <c r="K610" i="3"/>
  <c r="L610" i="3"/>
  <c r="P610" i="3"/>
  <c r="O610" i="3"/>
  <c r="N610" i="3"/>
  <c r="M610" i="3"/>
  <c r="K609" i="3"/>
  <c r="L609" i="3"/>
  <c r="P609" i="3"/>
  <c r="O609" i="3"/>
  <c r="N609" i="3"/>
  <c r="M609" i="3"/>
  <c r="K608" i="3"/>
  <c r="L608" i="3"/>
  <c r="P608" i="3"/>
  <c r="O608" i="3"/>
  <c r="N608" i="3"/>
  <c r="M608" i="3"/>
  <c r="K607" i="3"/>
  <c r="L607" i="3"/>
  <c r="P607" i="3"/>
  <c r="O607" i="3"/>
  <c r="N607" i="3"/>
  <c r="M607" i="3"/>
  <c r="K606" i="3"/>
  <c r="L606" i="3"/>
  <c r="P606" i="3"/>
  <c r="O606" i="3"/>
  <c r="N606" i="3"/>
  <c r="M606" i="3"/>
  <c r="K605" i="3"/>
  <c r="L605" i="3"/>
  <c r="P605" i="3"/>
  <c r="O605" i="3"/>
  <c r="N605" i="3"/>
  <c r="M605" i="3"/>
  <c r="K604" i="3"/>
  <c r="L604" i="3"/>
  <c r="P604" i="3"/>
  <c r="O604" i="3"/>
  <c r="N604" i="3"/>
  <c r="M604" i="3"/>
  <c r="K603" i="3"/>
  <c r="L603" i="3"/>
  <c r="P603" i="3"/>
  <c r="O603" i="3"/>
  <c r="N603" i="3"/>
  <c r="M603" i="3"/>
  <c r="K602" i="3"/>
  <c r="L602" i="3"/>
  <c r="P602" i="3"/>
  <c r="O602" i="3"/>
  <c r="N602" i="3"/>
  <c r="M602" i="3"/>
  <c r="K601" i="3"/>
  <c r="L601" i="3"/>
  <c r="P601" i="3"/>
  <c r="O601" i="3"/>
  <c r="N601" i="3"/>
  <c r="M601" i="3"/>
  <c r="K600" i="3"/>
  <c r="L600" i="3"/>
  <c r="P600" i="3"/>
  <c r="O600" i="3"/>
  <c r="N600" i="3"/>
  <c r="M600" i="3"/>
  <c r="K599" i="3"/>
  <c r="L599" i="3"/>
  <c r="P599" i="3"/>
  <c r="O599" i="3"/>
  <c r="N599" i="3"/>
  <c r="M599" i="3"/>
  <c r="K598" i="3"/>
  <c r="L598" i="3"/>
  <c r="P598" i="3"/>
  <c r="O598" i="3"/>
  <c r="N598" i="3"/>
  <c r="M598" i="3"/>
  <c r="K597" i="3"/>
  <c r="L597" i="3"/>
  <c r="P597" i="3"/>
  <c r="O597" i="3"/>
  <c r="N597" i="3"/>
  <c r="M597" i="3"/>
  <c r="K596" i="3"/>
  <c r="L596" i="3"/>
  <c r="P596" i="3"/>
  <c r="O596" i="3"/>
  <c r="N596" i="3"/>
  <c r="M596" i="3"/>
  <c r="K595" i="3"/>
  <c r="L595" i="3"/>
  <c r="P595" i="3"/>
  <c r="O595" i="3"/>
  <c r="N595" i="3"/>
  <c r="M595" i="3"/>
  <c r="K594" i="3"/>
  <c r="L594" i="3"/>
  <c r="P594" i="3"/>
  <c r="O594" i="3"/>
  <c r="N594" i="3"/>
  <c r="M594" i="3"/>
  <c r="K593" i="3"/>
  <c r="L593" i="3"/>
  <c r="P593" i="3"/>
  <c r="O593" i="3"/>
  <c r="N593" i="3"/>
  <c r="M593" i="3"/>
  <c r="K592" i="3"/>
  <c r="L592" i="3"/>
  <c r="P592" i="3"/>
  <c r="O592" i="3"/>
  <c r="N592" i="3"/>
  <c r="M592" i="3"/>
  <c r="K591" i="3"/>
  <c r="L591" i="3"/>
  <c r="P591" i="3"/>
  <c r="O591" i="3"/>
  <c r="N591" i="3"/>
  <c r="M591" i="3"/>
  <c r="K590" i="3"/>
  <c r="L590" i="3"/>
  <c r="P590" i="3"/>
  <c r="O590" i="3"/>
  <c r="N590" i="3"/>
  <c r="M590" i="3"/>
  <c r="K589" i="3"/>
  <c r="L589" i="3"/>
  <c r="P589" i="3"/>
  <c r="O589" i="3"/>
  <c r="N589" i="3"/>
  <c r="M589" i="3"/>
  <c r="K588" i="3"/>
  <c r="L588" i="3"/>
  <c r="P588" i="3"/>
  <c r="O588" i="3"/>
  <c r="N588" i="3"/>
  <c r="M588" i="3"/>
  <c r="K587" i="3"/>
  <c r="L587" i="3"/>
  <c r="P587" i="3"/>
  <c r="O587" i="3"/>
  <c r="N587" i="3"/>
  <c r="M587" i="3"/>
  <c r="K586" i="3"/>
  <c r="L586" i="3"/>
  <c r="P586" i="3"/>
  <c r="O586" i="3"/>
  <c r="N586" i="3"/>
  <c r="M586" i="3"/>
  <c r="K585" i="3"/>
  <c r="L585" i="3"/>
  <c r="P585" i="3"/>
  <c r="O585" i="3"/>
  <c r="N585" i="3"/>
  <c r="M585" i="3"/>
  <c r="K584" i="3"/>
  <c r="L584" i="3"/>
  <c r="P584" i="3"/>
  <c r="O584" i="3"/>
  <c r="N584" i="3"/>
  <c r="M584" i="3"/>
  <c r="K583" i="3"/>
  <c r="L583" i="3"/>
  <c r="P583" i="3"/>
  <c r="O583" i="3"/>
  <c r="N583" i="3"/>
  <c r="M583" i="3"/>
  <c r="K582" i="3"/>
  <c r="L582" i="3"/>
  <c r="P582" i="3"/>
  <c r="O582" i="3"/>
  <c r="N582" i="3"/>
  <c r="M582" i="3"/>
  <c r="K581" i="3"/>
  <c r="L581" i="3"/>
  <c r="P581" i="3"/>
  <c r="O581" i="3"/>
  <c r="N581" i="3"/>
  <c r="M581" i="3"/>
  <c r="K580" i="3"/>
  <c r="L580" i="3"/>
  <c r="P580" i="3"/>
  <c r="O580" i="3"/>
  <c r="N580" i="3"/>
  <c r="M580" i="3"/>
  <c r="K579" i="3"/>
  <c r="L579" i="3"/>
  <c r="P579" i="3"/>
  <c r="O579" i="3"/>
  <c r="N579" i="3"/>
  <c r="M579" i="3"/>
  <c r="K578" i="3"/>
  <c r="L578" i="3"/>
  <c r="P578" i="3"/>
  <c r="O578" i="3"/>
  <c r="N578" i="3"/>
  <c r="M578" i="3"/>
  <c r="K577" i="3"/>
  <c r="L577" i="3"/>
  <c r="P577" i="3"/>
  <c r="O577" i="3"/>
  <c r="N577" i="3"/>
  <c r="M577" i="3"/>
  <c r="K576" i="3"/>
  <c r="L576" i="3"/>
  <c r="P576" i="3"/>
  <c r="O576" i="3"/>
  <c r="N576" i="3"/>
  <c r="M576" i="3"/>
  <c r="K575" i="3"/>
  <c r="L575" i="3"/>
  <c r="P575" i="3"/>
  <c r="O575" i="3"/>
  <c r="N575" i="3"/>
  <c r="M575" i="3"/>
  <c r="K574" i="3"/>
  <c r="L574" i="3"/>
  <c r="P574" i="3"/>
  <c r="O574" i="3"/>
  <c r="N574" i="3"/>
  <c r="M574" i="3"/>
  <c r="K573" i="3"/>
  <c r="L573" i="3"/>
  <c r="P573" i="3"/>
  <c r="O573" i="3"/>
  <c r="N573" i="3"/>
  <c r="M573" i="3"/>
  <c r="K572" i="3"/>
  <c r="L572" i="3"/>
  <c r="P572" i="3"/>
  <c r="O572" i="3"/>
  <c r="N572" i="3"/>
  <c r="M572" i="3"/>
  <c r="K571" i="3"/>
  <c r="L571" i="3"/>
  <c r="P571" i="3"/>
  <c r="O571" i="3"/>
  <c r="N571" i="3"/>
  <c r="M571" i="3"/>
  <c r="K570" i="3"/>
  <c r="L570" i="3"/>
  <c r="P570" i="3"/>
  <c r="O570" i="3"/>
  <c r="N570" i="3"/>
  <c r="M570" i="3"/>
  <c r="K569" i="3"/>
  <c r="L569" i="3"/>
  <c r="P569" i="3"/>
  <c r="O569" i="3"/>
  <c r="N569" i="3"/>
  <c r="M569" i="3"/>
  <c r="K568" i="3"/>
  <c r="L568" i="3"/>
  <c r="P568" i="3"/>
  <c r="O568" i="3"/>
  <c r="N568" i="3"/>
  <c r="M568" i="3"/>
  <c r="K567" i="3"/>
  <c r="L567" i="3"/>
  <c r="P567" i="3"/>
  <c r="O567" i="3"/>
  <c r="N567" i="3"/>
  <c r="M567" i="3"/>
  <c r="K566" i="3"/>
  <c r="L566" i="3"/>
  <c r="P566" i="3"/>
  <c r="O566" i="3"/>
  <c r="N566" i="3"/>
  <c r="M566" i="3"/>
  <c r="K565" i="3"/>
  <c r="L565" i="3"/>
  <c r="P565" i="3"/>
  <c r="O565" i="3"/>
  <c r="N565" i="3"/>
  <c r="M565" i="3"/>
  <c r="K564" i="3"/>
  <c r="L564" i="3"/>
  <c r="P564" i="3"/>
  <c r="O564" i="3"/>
  <c r="N564" i="3"/>
  <c r="M564" i="3"/>
  <c r="K563" i="3"/>
  <c r="L563" i="3"/>
  <c r="P563" i="3"/>
  <c r="O563" i="3"/>
  <c r="N563" i="3"/>
  <c r="M563" i="3"/>
  <c r="K562" i="3"/>
  <c r="L562" i="3"/>
  <c r="P562" i="3"/>
  <c r="O562" i="3"/>
  <c r="N562" i="3"/>
  <c r="M562" i="3"/>
  <c r="K561" i="3"/>
  <c r="L561" i="3"/>
  <c r="P561" i="3"/>
  <c r="O561" i="3"/>
  <c r="N561" i="3"/>
  <c r="M561" i="3"/>
  <c r="K560" i="3"/>
  <c r="L560" i="3"/>
  <c r="P560" i="3"/>
  <c r="O560" i="3"/>
  <c r="N560" i="3"/>
  <c r="M560" i="3"/>
  <c r="K559" i="3"/>
  <c r="L559" i="3"/>
  <c r="P559" i="3"/>
  <c r="O559" i="3"/>
  <c r="N559" i="3"/>
  <c r="M559" i="3"/>
  <c r="K558" i="3"/>
  <c r="L558" i="3"/>
  <c r="P558" i="3"/>
  <c r="O558" i="3"/>
  <c r="N558" i="3"/>
  <c r="M558" i="3"/>
  <c r="K557" i="3"/>
  <c r="L557" i="3"/>
  <c r="P557" i="3"/>
  <c r="O557" i="3"/>
  <c r="N557" i="3"/>
  <c r="M557" i="3"/>
  <c r="K556" i="3"/>
  <c r="L556" i="3"/>
  <c r="P556" i="3"/>
  <c r="O556" i="3"/>
  <c r="N556" i="3"/>
  <c r="M556" i="3"/>
  <c r="K555" i="3"/>
  <c r="L555" i="3"/>
  <c r="P555" i="3"/>
  <c r="O555" i="3"/>
  <c r="N555" i="3"/>
  <c r="M555" i="3"/>
  <c r="K554" i="3"/>
  <c r="L554" i="3"/>
  <c r="P554" i="3"/>
  <c r="O554" i="3"/>
  <c r="N554" i="3"/>
  <c r="M554" i="3"/>
  <c r="K553" i="3"/>
  <c r="L553" i="3"/>
  <c r="P553" i="3"/>
  <c r="O553" i="3"/>
  <c r="N553" i="3"/>
  <c r="M553" i="3"/>
  <c r="K552" i="3"/>
  <c r="L552" i="3"/>
  <c r="P552" i="3"/>
  <c r="O552" i="3"/>
  <c r="N552" i="3"/>
  <c r="M552" i="3"/>
  <c r="K551" i="3"/>
  <c r="L551" i="3"/>
  <c r="P551" i="3"/>
  <c r="O551" i="3"/>
  <c r="N551" i="3"/>
  <c r="M551" i="3"/>
  <c r="K550" i="3"/>
  <c r="L550" i="3"/>
  <c r="P550" i="3"/>
  <c r="O550" i="3"/>
  <c r="N550" i="3"/>
  <c r="M550" i="3"/>
  <c r="K549" i="3"/>
  <c r="L549" i="3"/>
  <c r="P549" i="3"/>
  <c r="O549" i="3"/>
  <c r="N549" i="3"/>
  <c r="M549" i="3"/>
  <c r="K548" i="3"/>
  <c r="L548" i="3"/>
  <c r="P548" i="3"/>
  <c r="O548" i="3"/>
  <c r="N548" i="3"/>
  <c r="M548" i="3"/>
  <c r="K547" i="3"/>
  <c r="L547" i="3"/>
  <c r="P547" i="3"/>
  <c r="O547" i="3"/>
  <c r="N547" i="3"/>
  <c r="M547" i="3"/>
  <c r="K546" i="3"/>
  <c r="L546" i="3"/>
  <c r="P546" i="3"/>
  <c r="O546" i="3"/>
  <c r="N546" i="3"/>
  <c r="M546" i="3"/>
  <c r="K545" i="3"/>
  <c r="L545" i="3"/>
  <c r="P545" i="3"/>
  <c r="O545" i="3"/>
  <c r="N545" i="3"/>
  <c r="M545" i="3"/>
  <c r="K544" i="3"/>
  <c r="L544" i="3"/>
  <c r="P544" i="3"/>
  <c r="O544" i="3"/>
  <c r="N544" i="3"/>
  <c r="M544" i="3"/>
  <c r="K543" i="3"/>
  <c r="L543" i="3"/>
  <c r="P543" i="3"/>
  <c r="O543" i="3"/>
  <c r="N543" i="3"/>
  <c r="M543" i="3"/>
  <c r="K542" i="3"/>
  <c r="L542" i="3"/>
  <c r="P542" i="3"/>
  <c r="O542" i="3"/>
  <c r="N542" i="3"/>
  <c r="M542" i="3"/>
  <c r="K541" i="3"/>
  <c r="L541" i="3"/>
  <c r="P541" i="3"/>
  <c r="O541" i="3"/>
  <c r="N541" i="3"/>
  <c r="M541" i="3"/>
  <c r="K540" i="3"/>
  <c r="L540" i="3"/>
  <c r="P540" i="3"/>
  <c r="O540" i="3"/>
  <c r="N540" i="3"/>
  <c r="M540" i="3"/>
  <c r="K539" i="3"/>
  <c r="L539" i="3"/>
  <c r="P539" i="3"/>
  <c r="O539" i="3"/>
  <c r="N539" i="3"/>
  <c r="M539" i="3"/>
  <c r="K538" i="3"/>
  <c r="L538" i="3"/>
  <c r="P538" i="3"/>
  <c r="O538" i="3"/>
  <c r="N538" i="3"/>
  <c r="M538" i="3"/>
  <c r="K537" i="3"/>
  <c r="L537" i="3"/>
  <c r="P537" i="3"/>
  <c r="O537" i="3"/>
  <c r="N537" i="3"/>
  <c r="M537" i="3"/>
  <c r="K536" i="3"/>
  <c r="L536" i="3"/>
  <c r="P536" i="3"/>
  <c r="O536" i="3"/>
  <c r="N536" i="3"/>
  <c r="M536" i="3"/>
  <c r="K535" i="3"/>
  <c r="L535" i="3"/>
  <c r="P535" i="3"/>
  <c r="O535" i="3"/>
  <c r="N535" i="3"/>
  <c r="M535" i="3"/>
  <c r="K534" i="3"/>
  <c r="L534" i="3"/>
  <c r="P534" i="3"/>
  <c r="O534" i="3"/>
  <c r="N534" i="3"/>
  <c r="M534" i="3"/>
  <c r="K533" i="3"/>
  <c r="L533" i="3"/>
  <c r="P533" i="3"/>
  <c r="O533" i="3"/>
  <c r="N533" i="3"/>
  <c r="M533" i="3"/>
  <c r="K532" i="3"/>
  <c r="L532" i="3"/>
  <c r="P532" i="3"/>
  <c r="O532" i="3"/>
  <c r="N532" i="3"/>
  <c r="M532" i="3"/>
  <c r="K531" i="3"/>
  <c r="L531" i="3"/>
  <c r="P531" i="3"/>
  <c r="O531" i="3"/>
  <c r="N531" i="3"/>
  <c r="M531" i="3"/>
  <c r="K530" i="3"/>
  <c r="L530" i="3"/>
  <c r="P530" i="3"/>
  <c r="O530" i="3"/>
  <c r="N530" i="3"/>
  <c r="M530" i="3"/>
  <c r="K529" i="3"/>
  <c r="L529" i="3"/>
  <c r="P529" i="3"/>
  <c r="O529" i="3"/>
  <c r="N529" i="3"/>
  <c r="M529" i="3"/>
  <c r="K528" i="3"/>
  <c r="L528" i="3"/>
  <c r="P528" i="3"/>
  <c r="O528" i="3"/>
  <c r="N528" i="3"/>
  <c r="M528" i="3"/>
  <c r="K527" i="3"/>
  <c r="L527" i="3"/>
  <c r="P527" i="3"/>
  <c r="O527" i="3"/>
  <c r="N527" i="3"/>
  <c r="M527" i="3"/>
  <c r="K526" i="3"/>
  <c r="L526" i="3"/>
  <c r="P526" i="3"/>
  <c r="O526" i="3"/>
  <c r="N526" i="3"/>
  <c r="M526" i="3"/>
  <c r="K525" i="3"/>
  <c r="L525" i="3"/>
  <c r="P525" i="3"/>
  <c r="O525" i="3"/>
  <c r="N525" i="3"/>
  <c r="M525" i="3"/>
  <c r="K524" i="3"/>
  <c r="L524" i="3"/>
  <c r="P524" i="3"/>
  <c r="O524" i="3"/>
  <c r="N524" i="3"/>
  <c r="M524" i="3"/>
  <c r="K523" i="3"/>
  <c r="L523" i="3"/>
  <c r="P523" i="3"/>
  <c r="O523" i="3"/>
  <c r="N523" i="3"/>
  <c r="M523" i="3"/>
  <c r="K522" i="3"/>
  <c r="L522" i="3"/>
  <c r="P522" i="3"/>
  <c r="O522" i="3"/>
  <c r="N522" i="3"/>
  <c r="M522" i="3"/>
  <c r="K521" i="3"/>
  <c r="L521" i="3"/>
  <c r="P521" i="3"/>
  <c r="O521" i="3"/>
  <c r="N521" i="3"/>
  <c r="M521" i="3"/>
  <c r="K520" i="3"/>
  <c r="L520" i="3"/>
  <c r="P520" i="3"/>
  <c r="O520" i="3"/>
  <c r="N520" i="3"/>
  <c r="M520" i="3"/>
  <c r="K519" i="3"/>
  <c r="L519" i="3"/>
  <c r="P519" i="3"/>
  <c r="O519" i="3"/>
  <c r="N519" i="3"/>
  <c r="M519" i="3"/>
  <c r="K518" i="3"/>
  <c r="L518" i="3"/>
  <c r="P518" i="3"/>
  <c r="O518" i="3"/>
  <c r="N518" i="3"/>
  <c r="M518" i="3"/>
  <c r="K517" i="3"/>
  <c r="L517" i="3"/>
  <c r="P517" i="3"/>
  <c r="O517" i="3"/>
  <c r="N517" i="3"/>
  <c r="M517" i="3"/>
  <c r="K516" i="3"/>
  <c r="L516" i="3"/>
  <c r="P516" i="3"/>
  <c r="O516" i="3"/>
  <c r="N516" i="3"/>
  <c r="M516" i="3"/>
  <c r="K515" i="3"/>
  <c r="L515" i="3"/>
  <c r="P515" i="3"/>
  <c r="O515" i="3"/>
  <c r="N515" i="3"/>
  <c r="M515" i="3"/>
  <c r="K514" i="3"/>
  <c r="L514" i="3"/>
  <c r="P514" i="3"/>
  <c r="O514" i="3"/>
  <c r="N514" i="3"/>
  <c r="M514" i="3"/>
  <c r="K513" i="3"/>
  <c r="L513" i="3"/>
  <c r="P513" i="3"/>
  <c r="O513" i="3"/>
  <c r="N513" i="3"/>
  <c r="M513" i="3"/>
  <c r="K512" i="3"/>
  <c r="L512" i="3"/>
  <c r="P512" i="3"/>
  <c r="O512" i="3"/>
  <c r="N512" i="3"/>
  <c r="M512" i="3"/>
  <c r="K511" i="3"/>
  <c r="L511" i="3"/>
  <c r="P511" i="3"/>
  <c r="O511" i="3"/>
  <c r="N511" i="3"/>
  <c r="M511" i="3"/>
  <c r="K510" i="3"/>
  <c r="L510" i="3"/>
  <c r="P510" i="3"/>
  <c r="O510" i="3"/>
  <c r="N510" i="3"/>
  <c r="M510" i="3"/>
  <c r="K509" i="3"/>
  <c r="L509" i="3"/>
  <c r="P509" i="3"/>
  <c r="O509" i="3"/>
  <c r="N509" i="3"/>
  <c r="M509" i="3"/>
  <c r="K508" i="3"/>
  <c r="L508" i="3"/>
  <c r="P508" i="3"/>
  <c r="O508" i="3"/>
  <c r="N508" i="3"/>
  <c r="M508" i="3"/>
  <c r="K507" i="3"/>
  <c r="L507" i="3"/>
  <c r="P507" i="3"/>
  <c r="O507" i="3"/>
  <c r="N507" i="3"/>
  <c r="M507" i="3"/>
  <c r="K506" i="3"/>
  <c r="L506" i="3"/>
  <c r="P506" i="3"/>
  <c r="O506" i="3"/>
  <c r="N506" i="3"/>
  <c r="M506" i="3"/>
  <c r="K505" i="3"/>
  <c r="L505" i="3"/>
  <c r="P505" i="3"/>
  <c r="O505" i="3"/>
  <c r="N505" i="3"/>
  <c r="M505" i="3"/>
  <c r="K504" i="3"/>
  <c r="L504" i="3"/>
  <c r="P504" i="3"/>
  <c r="O504" i="3"/>
  <c r="N504" i="3"/>
  <c r="M504" i="3"/>
  <c r="K503" i="3"/>
  <c r="L503" i="3"/>
  <c r="P503" i="3"/>
  <c r="O503" i="3"/>
  <c r="N503" i="3"/>
  <c r="M503" i="3"/>
  <c r="K502" i="3"/>
  <c r="L502" i="3"/>
  <c r="P502" i="3"/>
  <c r="O502" i="3"/>
  <c r="N502" i="3"/>
  <c r="M502" i="3"/>
  <c r="K501" i="3"/>
  <c r="L501" i="3"/>
  <c r="P501" i="3"/>
  <c r="O501" i="3"/>
  <c r="N501" i="3"/>
  <c r="M501" i="3"/>
  <c r="K500" i="3"/>
  <c r="L500" i="3"/>
  <c r="P500" i="3"/>
  <c r="O500" i="3"/>
  <c r="N500" i="3"/>
  <c r="M500" i="3"/>
  <c r="K499" i="3"/>
  <c r="L499" i="3"/>
  <c r="P499" i="3"/>
  <c r="O499" i="3"/>
  <c r="N499" i="3"/>
  <c r="M499" i="3"/>
  <c r="K498" i="3"/>
  <c r="L498" i="3"/>
  <c r="P498" i="3"/>
  <c r="O498" i="3"/>
  <c r="N498" i="3"/>
  <c r="M498" i="3"/>
  <c r="K497" i="3"/>
  <c r="L497" i="3"/>
  <c r="P497" i="3"/>
  <c r="O497" i="3"/>
  <c r="N497" i="3"/>
  <c r="M497" i="3"/>
  <c r="K496" i="3"/>
  <c r="L496" i="3"/>
  <c r="P496" i="3"/>
  <c r="O496" i="3"/>
  <c r="N496" i="3"/>
  <c r="M496" i="3"/>
  <c r="K495" i="3"/>
  <c r="L495" i="3"/>
  <c r="P495" i="3"/>
  <c r="O495" i="3"/>
  <c r="N495" i="3"/>
  <c r="M495" i="3"/>
  <c r="K494" i="3"/>
  <c r="L494" i="3"/>
  <c r="P494" i="3"/>
  <c r="O494" i="3"/>
  <c r="N494" i="3"/>
  <c r="M494" i="3"/>
  <c r="K493" i="3"/>
  <c r="L493" i="3"/>
  <c r="P493" i="3"/>
  <c r="O493" i="3"/>
  <c r="N493" i="3"/>
  <c r="M493" i="3"/>
  <c r="K492" i="3"/>
  <c r="L492" i="3"/>
  <c r="P492" i="3"/>
  <c r="O492" i="3"/>
  <c r="N492" i="3"/>
  <c r="M492" i="3"/>
  <c r="K491" i="3"/>
  <c r="L491" i="3"/>
  <c r="P491" i="3"/>
  <c r="O491" i="3"/>
  <c r="N491" i="3"/>
  <c r="M491" i="3"/>
  <c r="K490" i="3"/>
  <c r="L490" i="3"/>
  <c r="P490" i="3"/>
  <c r="O490" i="3"/>
  <c r="N490" i="3"/>
  <c r="M490" i="3"/>
  <c r="K489" i="3"/>
  <c r="L489" i="3"/>
  <c r="P489" i="3"/>
  <c r="O489" i="3"/>
  <c r="N489" i="3"/>
  <c r="M489" i="3"/>
  <c r="K488" i="3"/>
  <c r="L488" i="3"/>
  <c r="P488" i="3"/>
  <c r="O488" i="3"/>
  <c r="N488" i="3"/>
  <c r="M488" i="3"/>
  <c r="K487" i="3"/>
  <c r="L487" i="3"/>
  <c r="P487" i="3"/>
  <c r="O487" i="3"/>
  <c r="N487" i="3"/>
  <c r="M487" i="3"/>
  <c r="K486" i="3"/>
  <c r="L486" i="3"/>
  <c r="P486" i="3"/>
  <c r="O486" i="3"/>
  <c r="N486" i="3"/>
  <c r="M486" i="3"/>
  <c r="K485" i="3"/>
  <c r="L485" i="3"/>
  <c r="P485" i="3"/>
  <c r="O485" i="3"/>
  <c r="N485" i="3"/>
  <c r="M485" i="3"/>
  <c r="K484" i="3"/>
  <c r="L484" i="3"/>
  <c r="P484" i="3"/>
  <c r="O484" i="3"/>
  <c r="N484" i="3"/>
  <c r="M484" i="3"/>
  <c r="K483" i="3"/>
  <c r="L483" i="3"/>
  <c r="P483" i="3"/>
  <c r="O483" i="3"/>
  <c r="N483" i="3"/>
  <c r="M483" i="3"/>
  <c r="K482" i="3"/>
  <c r="L482" i="3"/>
  <c r="P482" i="3"/>
  <c r="O482" i="3"/>
  <c r="N482" i="3"/>
  <c r="M482" i="3"/>
  <c r="K481" i="3"/>
  <c r="L481" i="3"/>
  <c r="P481" i="3"/>
  <c r="O481" i="3"/>
  <c r="N481" i="3"/>
  <c r="M481" i="3"/>
  <c r="K480" i="3"/>
  <c r="L480" i="3"/>
  <c r="P480" i="3"/>
  <c r="O480" i="3"/>
  <c r="N480" i="3"/>
  <c r="M480" i="3"/>
  <c r="K479" i="3"/>
  <c r="L479" i="3"/>
  <c r="P479" i="3"/>
  <c r="O479" i="3"/>
  <c r="N479" i="3"/>
  <c r="M479" i="3"/>
  <c r="K478" i="3"/>
  <c r="L478" i="3"/>
  <c r="P478" i="3"/>
  <c r="O478" i="3"/>
  <c r="N478" i="3"/>
  <c r="M478" i="3"/>
  <c r="K477" i="3"/>
  <c r="L477" i="3"/>
  <c r="P477" i="3"/>
  <c r="O477" i="3"/>
  <c r="N477" i="3"/>
  <c r="M477" i="3"/>
  <c r="K476" i="3"/>
  <c r="L476" i="3"/>
  <c r="P476" i="3"/>
  <c r="O476" i="3"/>
  <c r="N476" i="3"/>
  <c r="M476" i="3"/>
  <c r="K475" i="3"/>
  <c r="L475" i="3"/>
  <c r="P475" i="3"/>
  <c r="O475" i="3"/>
  <c r="N475" i="3"/>
  <c r="M475" i="3"/>
  <c r="K474" i="3"/>
  <c r="L474" i="3"/>
  <c r="P474" i="3"/>
  <c r="O474" i="3"/>
  <c r="N474" i="3"/>
  <c r="M474" i="3"/>
  <c r="K473" i="3"/>
  <c r="L473" i="3"/>
  <c r="P473" i="3"/>
  <c r="O473" i="3"/>
  <c r="N473" i="3"/>
  <c r="M473" i="3"/>
  <c r="K472" i="3"/>
  <c r="L472" i="3"/>
  <c r="P472" i="3"/>
  <c r="O472" i="3"/>
  <c r="N472" i="3"/>
  <c r="M472" i="3"/>
  <c r="K471" i="3"/>
  <c r="L471" i="3"/>
  <c r="P471" i="3"/>
  <c r="O471" i="3"/>
  <c r="N471" i="3"/>
  <c r="M471" i="3"/>
  <c r="K470" i="3"/>
  <c r="L470" i="3"/>
  <c r="P470" i="3"/>
  <c r="O470" i="3"/>
  <c r="N470" i="3"/>
  <c r="M470" i="3"/>
  <c r="K469" i="3"/>
  <c r="L469" i="3"/>
  <c r="P469" i="3"/>
  <c r="O469" i="3"/>
  <c r="N469" i="3"/>
  <c r="M469" i="3"/>
  <c r="K468" i="3"/>
  <c r="L468" i="3"/>
  <c r="P468" i="3"/>
  <c r="O468" i="3"/>
  <c r="N468" i="3"/>
  <c r="M468" i="3"/>
  <c r="K467" i="3"/>
  <c r="L467" i="3"/>
  <c r="P467" i="3"/>
  <c r="O467" i="3"/>
  <c r="N467" i="3"/>
  <c r="M467" i="3"/>
  <c r="K466" i="3"/>
  <c r="L466" i="3"/>
  <c r="P466" i="3"/>
  <c r="O466" i="3"/>
  <c r="N466" i="3"/>
  <c r="M466" i="3"/>
  <c r="K465" i="3"/>
  <c r="L465" i="3"/>
  <c r="P465" i="3"/>
  <c r="O465" i="3"/>
  <c r="N465" i="3"/>
  <c r="M465" i="3"/>
  <c r="K464" i="3"/>
  <c r="L464" i="3"/>
  <c r="P464" i="3"/>
  <c r="O464" i="3"/>
  <c r="N464" i="3"/>
  <c r="M464" i="3"/>
  <c r="K463" i="3"/>
  <c r="L463" i="3"/>
  <c r="P463" i="3"/>
  <c r="O463" i="3"/>
  <c r="N463" i="3"/>
  <c r="M463" i="3"/>
  <c r="K462" i="3"/>
  <c r="L462" i="3"/>
  <c r="P462" i="3"/>
  <c r="O462" i="3"/>
  <c r="N462" i="3"/>
  <c r="M462" i="3"/>
  <c r="K461" i="3"/>
  <c r="L461" i="3"/>
  <c r="P461" i="3"/>
  <c r="O461" i="3"/>
  <c r="N461" i="3"/>
  <c r="M461" i="3"/>
  <c r="K460" i="3"/>
  <c r="L460" i="3"/>
  <c r="P460" i="3"/>
  <c r="O460" i="3"/>
  <c r="N460" i="3"/>
  <c r="M460" i="3"/>
  <c r="K459" i="3"/>
  <c r="L459" i="3"/>
  <c r="P459" i="3"/>
  <c r="O459" i="3"/>
  <c r="N459" i="3"/>
  <c r="M459" i="3"/>
  <c r="K458" i="3"/>
  <c r="L458" i="3"/>
  <c r="P458" i="3"/>
  <c r="O458" i="3"/>
  <c r="N458" i="3"/>
  <c r="M458" i="3"/>
  <c r="K457" i="3"/>
  <c r="L457" i="3"/>
  <c r="P457" i="3"/>
  <c r="O457" i="3"/>
  <c r="N457" i="3"/>
  <c r="M457" i="3"/>
  <c r="K456" i="3"/>
  <c r="L456" i="3"/>
  <c r="P456" i="3"/>
  <c r="O456" i="3"/>
  <c r="N456" i="3"/>
  <c r="M456" i="3"/>
  <c r="K455" i="3"/>
  <c r="L455" i="3"/>
  <c r="P455" i="3"/>
  <c r="O455" i="3"/>
  <c r="N455" i="3"/>
  <c r="M455" i="3"/>
  <c r="K454" i="3"/>
  <c r="L454" i="3"/>
  <c r="P454" i="3"/>
  <c r="O454" i="3"/>
  <c r="N454" i="3"/>
  <c r="M454" i="3"/>
  <c r="K453" i="3"/>
  <c r="L453" i="3"/>
  <c r="P453" i="3"/>
  <c r="O453" i="3"/>
  <c r="N453" i="3"/>
  <c r="M453" i="3"/>
  <c r="K452" i="3"/>
  <c r="L452" i="3"/>
  <c r="P452" i="3"/>
  <c r="O452" i="3"/>
  <c r="N452" i="3"/>
  <c r="M452" i="3"/>
  <c r="K451" i="3"/>
  <c r="L451" i="3"/>
  <c r="P451" i="3"/>
  <c r="O451" i="3"/>
  <c r="N451" i="3"/>
  <c r="M451" i="3"/>
  <c r="K450" i="3"/>
  <c r="L450" i="3"/>
  <c r="P450" i="3"/>
  <c r="O450" i="3"/>
  <c r="N450" i="3"/>
  <c r="M450" i="3"/>
  <c r="K449" i="3"/>
  <c r="L449" i="3"/>
  <c r="P449" i="3"/>
  <c r="O449" i="3"/>
  <c r="N449" i="3"/>
  <c r="M449" i="3"/>
  <c r="K448" i="3"/>
  <c r="L448" i="3"/>
  <c r="P448" i="3"/>
  <c r="O448" i="3"/>
  <c r="N448" i="3"/>
  <c r="M448" i="3"/>
  <c r="K447" i="3"/>
  <c r="L447" i="3"/>
  <c r="P447" i="3"/>
  <c r="O447" i="3"/>
  <c r="N447" i="3"/>
  <c r="M447" i="3"/>
  <c r="K446" i="3"/>
  <c r="L446" i="3"/>
  <c r="P446" i="3"/>
  <c r="O446" i="3"/>
  <c r="N446" i="3"/>
  <c r="M446" i="3"/>
  <c r="K445" i="3"/>
  <c r="L445" i="3"/>
  <c r="P445" i="3"/>
  <c r="O445" i="3"/>
  <c r="N445" i="3"/>
  <c r="M445" i="3"/>
  <c r="K444" i="3"/>
  <c r="L444" i="3"/>
  <c r="P444" i="3"/>
  <c r="O444" i="3"/>
  <c r="N444" i="3"/>
  <c r="M444" i="3"/>
  <c r="K443" i="3"/>
  <c r="L443" i="3"/>
  <c r="P443" i="3"/>
  <c r="O443" i="3"/>
  <c r="N443" i="3"/>
  <c r="M443" i="3"/>
  <c r="K442" i="3"/>
  <c r="L442" i="3"/>
  <c r="P442" i="3"/>
  <c r="O442" i="3"/>
  <c r="N442" i="3"/>
  <c r="M442" i="3"/>
  <c r="K441" i="3"/>
  <c r="L441" i="3"/>
  <c r="P441" i="3"/>
  <c r="O441" i="3"/>
  <c r="N441" i="3"/>
  <c r="M441" i="3"/>
  <c r="K440" i="3"/>
  <c r="L440" i="3"/>
  <c r="P440" i="3"/>
  <c r="O440" i="3"/>
  <c r="N440" i="3"/>
  <c r="M440" i="3"/>
  <c r="K439" i="3"/>
  <c r="L439" i="3"/>
  <c r="P439" i="3"/>
  <c r="O439" i="3"/>
  <c r="N439" i="3"/>
  <c r="M439" i="3"/>
  <c r="K438" i="3"/>
  <c r="L438" i="3"/>
  <c r="P438" i="3"/>
  <c r="O438" i="3"/>
  <c r="N438" i="3"/>
  <c r="M438" i="3"/>
  <c r="K437" i="3"/>
  <c r="L437" i="3"/>
  <c r="P437" i="3"/>
  <c r="O437" i="3"/>
  <c r="N437" i="3"/>
  <c r="M437" i="3"/>
  <c r="K436" i="3"/>
  <c r="L436" i="3"/>
  <c r="P436" i="3"/>
  <c r="O436" i="3"/>
  <c r="N436" i="3"/>
  <c r="M436" i="3"/>
  <c r="K435" i="3"/>
  <c r="L435" i="3"/>
  <c r="P435" i="3"/>
  <c r="O435" i="3"/>
  <c r="N435" i="3"/>
  <c r="M435" i="3"/>
  <c r="K434" i="3"/>
  <c r="L434" i="3"/>
  <c r="P434" i="3"/>
  <c r="O434" i="3"/>
  <c r="N434" i="3"/>
  <c r="M434" i="3"/>
  <c r="K433" i="3"/>
  <c r="L433" i="3"/>
  <c r="P433" i="3"/>
  <c r="O433" i="3"/>
  <c r="N433" i="3"/>
  <c r="M433" i="3"/>
  <c r="K432" i="3"/>
  <c r="L432" i="3"/>
  <c r="P432" i="3"/>
  <c r="O432" i="3"/>
  <c r="N432" i="3"/>
  <c r="M432" i="3"/>
  <c r="K431" i="3"/>
  <c r="L431" i="3"/>
  <c r="P431" i="3"/>
  <c r="O431" i="3"/>
  <c r="N431" i="3"/>
  <c r="M431" i="3"/>
  <c r="K430" i="3"/>
  <c r="L430" i="3"/>
  <c r="P430" i="3"/>
  <c r="O430" i="3"/>
  <c r="N430" i="3"/>
  <c r="M430" i="3"/>
  <c r="K429" i="3"/>
  <c r="L429" i="3"/>
  <c r="P429" i="3"/>
  <c r="O429" i="3"/>
  <c r="N429" i="3"/>
  <c r="M429" i="3"/>
  <c r="K428" i="3"/>
  <c r="L428" i="3"/>
  <c r="P428" i="3"/>
  <c r="O428" i="3"/>
  <c r="N428" i="3"/>
  <c r="M428" i="3"/>
  <c r="K427" i="3"/>
  <c r="L427" i="3"/>
  <c r="P427" i="3"/>
  <c r="O427" i="3"/>
  <c r="N427" i="3"/>
  <c r="M427" i="3"/>
  <c r="K426" i="3"/>
  <c r="L426" i="3"/>
  <c r="P426" i="3"/>
  <c r="O426" i="3"/>
  <c r="N426" i="3"/>
  <c r="M426" i="3"/>
  <c r="K425" i="3"/>
  <c r="L425" i="3"/>
  <c r="P425" i="3"/>
  <c r="O425" i="3"/>
  <c r="N425" i="3"/>
  <c r="M425" i="3"/>
  <c r="K424" i="3"/>
  <c r="L424" i="3"/>
  <c r="P424" i="3"/>
  <c r="O424" i="3"/>
  <c r="N424" i="3"/>
  <c r="M424" i="3"/>
  <c r="K423" i="3"/>
  <c r="L423" i="3"/>
  <c r="P423" i="3"/>
  <c r="O423" i="3"/>
  <c r="N423" i="3"/>
  <c r="M423" i="3"/>
  <c r="K422" i="3"/>
  <c r="L422" i="3"/>
  <c r="P422" i="3"/>
  <c r="O422" i="3"/>
  <c r="N422" i="3"/>
  <c r="M422" i="3"/>
  <c r="K421" i="3"/>
  <c r="L421" i="3"/>
  <c r="P421" i="3"/>
  <c r="O421" i="3"/>
  <c r="N421" i="3"/>
  <c r="M421" i="3"/>
  <c r="K420" i="3"/>
  <c r="L420" i="3"/>
  <c r="P420" i="3"/>
  <c r="O420" i="3"/>
  <c r="N420" i="3"/>
  <c r="M420" i="3"/>
  <c r="K419" i="3"/>
  <c r="L419" i="3"/>
  <c r="P419" i="3"/>
  <c r="O419" i="3"/>
  <c r="N419" i="3"/>
  <c r="M419" i="3"/>
  <c r="K418" i="3"/>
  <c r="L418" i="3"/>
  <c r="P418" i="3"/>
  <c r="O418" i="3"/>
  <c r="N418" i="3"/>
  <c r="M418" i="3"/>
  <c r="K417" i="3"/>
  <c r="L417" i="3"/>
  <c r="P417" i="3"/>
  <c r="O417" i="3"/>
  <c r="N417" i="3"/>
  <c r="M417" i="3"/>
  <c r="K416" i="3"/>
  <c r="L416" i="3"/>
  <c r="P416" i="3"/>
  <c r="O416" i="3"/>
  <c r="N416" i="3"/>
  <c r="M416" i="3"/>
  <c r="K415" i="3"/>
  <c r="L415" i="3"/>
  <c r="P415" i="3"/>
  <c r="O415" i="3"/>
  <c r="N415" i="3"/>
  <c r="M415" i="3"/>
  <c r="K414" i="3"/>
  <c r="L414" i="3"/>
  <c r="P414" i="3"/>
  <c r="O414" i="3"/>
  <c r="N414" i="3"/>
  <c r="M414" i="3"/>
  <c r="K413" i="3"/>
  <c r="L413" i="3"/>
  <c r="P413" i="3"/>
  <c r="O413" i="3"/>
  <c r="N413" i="3"/>
  <c r="M413" i="3"/>
  <c r="K412" i="3"/>
  <c r="L412" i="3"/>
  <c r="P412" i="3"/>
  <c r="O412" i="3"/>
  <c r="N412" i="3"/>
  <c r="M412" i="3"/>
  <c r="K411" i="3"/>
  <c r="L411" i="3"/>
  <c r="P411" i="3"/>
  <c r="O411" i="3"/>
  <c r="N411" i="3"/>
  <c r="M411" i="3"/>
  <c r="K410" i="3"/>
  <c r="L410" i="3"/>
  <c r="P410" i="3"/>
  <c r="O410" i="3"/>
  <c r="N410" i="3"/>
  <c r="M410" i="3"/>
  <c r="K409" i="3"/>
  <c r="L409" i="3"/>
  <c r="P409" i="3"/>
  <c r="O409" i="3"/>
  <c r="N409" i="3"/>
  <c r="M409" i="3"/>
  <c r="K408" i="3"/>
  <c r="L408" i="3"/>
  <c r="P408" i="3"/>
  <c r="O408" i="3"/>
  <c r="N408" i="3"/>
  <c r="M408" i="3"/>
  <c r="K407" i="3"/>
  <c r="L407" i="3"/>
  <c r="P407" i="3"/>
  <c r="O407" i="3"/>
  <c r="N407" i="3"/>
  <c r="M407" i="3"/>
  <c r="K406" i="3"/>
  <c r="L406" i="3"/>
  <c r="P406" i="3"/>
  <c r="O406" i="3"/>
  <c r="N406" i="3"/>
  <c r="M406" i="3"/>
  <c r="K405" i="3"/>
  <c r="L405" i="3"/>
  <c r="P405" i="3"/>
  <c r="O405" i="3"/>
  <c r="N405" i="3"/>
  <c r="M405" i="3"/>
  <c r="K404" i="3"/>
  <c r="L404" i="3"/>
  <c r="P404" i="3"/>
  <c r="O404" i="3"/>
  <c r="N404" i="3"/>
  <c r="M404" i="3"/>
  <c r="K403" i="3"/>
  <c r="L403" i="3"/>
  <c r="P403" i="3"/>
  <c r="O403" i="3"/>
  <c r="N403" i="3"/>
  <c r="M403" i="3"/>
  <c r="K402" i="3"/>
  <c r="L402" i="3"/>
  <c r="P402" i="3"/>
  <c r="O402" i="3"/>
  <c r="N402" i="3"/>
  <c r="M402" i="3"/>
  <c r="K401" i="3"/>
  <c r="L401" i="3"/>
  <c r="P401" i="3"/>
  <c r="O401" i="3"/>
  <c r="N401" i="3"/>
  <c r="M401" i="3"/>
  <c r="K400" i="3"/>
  <c r="L400" i="3"/>
  <c r="P400" i="3"/>
  <c r="O400" i="3"/>
  <c r="N400" i="3"/>
  <c r="M400" i="3"/>
  <c r="K399" i="3"/>
  <c r="L399" i="3"/>
  <c r="P399" i="3"/>
  <c r="O399" i="3"/>
  <c r="N399" i="3"/>
  <c r="M399" i="3"/>
  <c r="K398" i="3"/>
  <c r="L398" i="3"/>
  <c r="P398" i="3"/>
  <c r="O398" i="3"/>
  <c r="N398" i="3"/>
  <c r="M398" i="3"/>
  <c r="K397" i="3"/>
  <c r="L397" i="3"/>
  <c r="P397" i="3"/>
  <c r="O397" i="3"/>
  <c r="N397" i="3"/>
  <c r="M397" i="3"/>
  <c r="K396" i="3"/>
  <c r="L396" i="3"/>
  <c r="P396" i="3"/>
  <c r="O396" i="3"/>
  <c r="N396" i="3"/>
  <c r="M396" i="3"/>
  <c r="K395" i="3"/>
  <c r="L395" i="3"/>
  <c r="P395" i="3"/>
  <c r="O395" i="3"/>
  <c r="N395" i="3"/>
  <c r="M395" i="3"/>
  <c r="K394" i="3"/>
  <c r="L394" i="3"/>
  <c r="P394" i="3"/>
  <c r="O394" i="3"/>
  <c r="N394" i="3"/>
  <c r="M394" i="3"/>
  <c r="K393" i="3"/>
  <c r="L393" i="3"/>
  <c r="P393" i="3"/>
  <c r="O393" i="3"/>
  <c r="N393" i="3"/>
  <c r="M393" i="3"/>
  <c r="K392" i="3"/>
  <c r="L392" i="3"/>
  <c r="P392" i="3"/>
  <c r="O392" i="3"/>
  <c r="N392" i="3"/>
  <c r="M392" i="3"/>
  <c r="K391" i="3"/>
  <c r="L391" i="3"/>
  <c r="P391" i="3"/>
  <c r="O391" i="3"/>
  <c r="N391" i="3"/>
  <c r="M391" i="3"/>
  <c r="K390" i="3"/>
  <c r="L390" i="3"/>
  <c r="P390" i="3"/>
  <c r="O390" i="3"/>
  <c r="N390" i="3"/>
  <c r="M390" i="3"/>
  <c r="K389" i="3"/>
  <c r="L389" i="3"/>
  <c r="P389" i="3"/>
  <c r="O389" i="3"/>
  <c r="N389" i="3"/>
  <c r="M389" i="3"/>
  <c r="K388" i="3"/>
  <c r="L388" i="3"/>
  <c r="P388" i="3"/>
  <c r="O388" i="3"/>
  <c r="N388" i="3"/>
  <c r="M388" i="3"/>
  <c r="K387" i="3"/>
  <c r="L387" i="3"/>
  <c r="P387" i="3"/>
  <c r="O387" i="3"/>
  <c r="N387" i="3"/>
  <c r="M387" i="3"/>
  <c r="K386" i="3"/>
  <c r="L386" i="3"/>
  <c r="P386" i="3"/>
  <c r="O386" i="3"/>
  <c r="N386" i="3"/>
  <c r="M386" i="3"/>
  <c r="K385" i="3"/>
  <c r="L385" i="3"/>
  <c r="P385" i="3"/>
  <c r="O385" i="3"/>
  <c r="N385" i="3"/>
  <c r="M385" i="3"/>
  <c r="K384" i="3"/>
  <c r="L384" i="3"/>
  <c r="P384" i="3"/>
  <c r="O384" i="3"/>
  <c r="N384" i="3"/>
  <c r="M384" i="3"/>
  <c r="K383" i="3"/>
  <c r="L383" i="3"/>
  <c r="P383" i="3"/>
  <c r="O383" i="3"/>
  <c r="N383" i="3"/>
  <c r="M383" i="3"/>
  <c r="K382" i="3"/>
  <c r="L382" i="3"/>
  <c r="P382" i="3"/>
  <c r="O382" i="3"/>
  <c r="N382" i="3"/>
  <c r="M382" i="3"/>
  <c r="K381" i="3"/>
  <c r="L381" i="3"/>
  <c r="P381" i="3"/>
  <c r="O381" i="3"/>
  <c r="N381" i="3"/>
  <c r="M381" i="3"/>
  <c r="K380" i="3"/>
  <c r="L380" i="3"/>
  <c r="P380" i="3"/>
  <c r="O380" i="3"/>
  <c r="N380" i="3"/>
  <c r="M380" i="3"/>
  <c r="K379" i="3"/>
  <c r="L379" i="3"/>
  <c r="P379" i="3"/>
  <c r="O379" i="3"/>
  <c r="N379" i="3"/>
  <c r="M379" i="3"/>
  <c r="K378" i="3"/>
  <c r="L378" i="3"/>
  <c r="P378" i="3"/>
  <c r="O378" i="3"/>
  <c r="N378" i="3"/>
  <c r="M378" i="3"/>
  <c r="K377" i="3"/>
  <c r="L377" i="3"/>
  <c r="P377" i="3"/>
  <c r="O377" i="3"/>
  <c r="N377" i="3"/>
  <c r="M377" i="3"/>
  <c r="K376" i="3"/>
  <c r="L376" i="3"/>
  <c r="P376" i="3"/>
  <c r="O376" i="3"/>
  <c r="N376" i="3"/>
  <c r="M376" i="3"/>
  <c r="K375" i="3"/>
  <c r="L375" i="3"/>
  <c r="P375" i="3"/>
  <c r="O375" i="3"/>
  <c r="N375" i="3"/>
  <c r="M375" i="3"/>
  <c r="K374" i="3"/>
  <c r="L374" i="3"/>
  <c r="P374" i="3"/>
  <c r="O374" i="3"/>
  <c r="N374" i="3"/>
  <c r="M374" i="3"/>
  <c r="K373" i="3"/>
  <c r="L373" i="3"/>
  <c r="P373" i="3"/>
  <c r="O373" i="3"/>
  <c r="N373" i="3"/>
  <c r="M373" i="3"/>
  <c r="K372" i="3"/>
  <c r="L372" i="3"/>
  <c r="P372" i="3"/>
  <c r="O372" i="3"/>
  <c r="N372" i="3"/>
  <c r="M372" i="3"/>
  <c r="K371" i="3"/>
  <c r="L371" i="3"/>
  <c r="P371" i="3"/>
  <c r="O371" i="3"/>
  <c r="N371" i="3"/>
  <c r="M371" i="3"/>
  <c r="K370" i="3"/>
  <c r="L370" i="3"/>
  <c r="P370" i="3"/>
  <c r="O370" i="3"/>
  <c r="N370" i="3"/>
  <c r="M370" i="3"/>
  <c r="K369" i="3"/>
  <c r="L369" i="3"/>
  <c r="P369" i="3"/>
  <c r="O369" i="3"/>
  <c r="N369" i="3"/>
  <c r="M369" i="3"/>
  <c r="K368" i="3"/>
  <c r="L368" i="3"/>
  <c r="P368" i="3"/>
  <c r="O368" i="3"/>
  <c r="N368" i="3"/>
  <c r="M368" i="3"/>
  <c r="K367" i="3"/>
  <c r="L367" i="3"/>
  <c r="P367" i="3"/>
  <c r="O367" i="3"/>
  <c r="N367" i="3"/>
  <c r="M367" i="3"/>
  <c r="K366" i="3"/>
  <c r="L366" i="3"/>
  <c r="P366" i="3"/>
  <c r="O366" i="3"/>
  <c r="N366" i="3"/>
  <c r="M366" i="3"/>
  <c r="K365" i="3"/>
  <c r="L365" i="3"/>
  <c r="P365" i="3"/>
  <c r="O365" i="3"/>
  <c r="N365" i="3"/>
  <c r="M365" i="3"/>
  <c r="K364" i="3"/>
  <c r="L364" i="3"/>
  <c r="P364" i="3"/>
  <c r="O364" i="3"/>
  <c r="N364" i="3"/>
  <c r="M364" i="3"/>
  <c r="K363" i="3"/>
  <c r="L363" i="3"/>
  <c r="P363" i="3"/>
  <c r="O363" i="3"/>
  <c r="N363" i="3"/>
  <c r="M363" i="3"/>
  <c r="K362" i="3"/>
  <c r="L362" i="3"/>
  <c r="P362" i="3"/>
  <c r="O362" i="3"/>
  <c r="N362" i="3"/>
  <c r="M362" i="3"/>
  <c r="K361" i="3"/>
  <c r="L361" i="3"/>
  <c r="P361" i="3"/>
  <c r="O361" i="3"/>
  <c r="N361" i="3"/>
  <c r="M361" i="3"/>
  <c r="K360" i="3"/>
  <c r="L360" i="3"/>
  <c r="P360" i="3"/>
  <c r="O360" i="3"/>
  <c r="N360" i="3"/>
  <c r="M360" i="3"/>
  <c r="K359" i="3"/>
  <c r="L359" i="3"/>
  <c r="P359" i="3"/>
  <c r="O359" i="3"/>
  <c r="N359" i="3"/>
  <c r="M359" i="3"/>
  <c r="K358" i="3"/>
  <c r="L358" i="3"/>
  <c r="P358" i="3"/>
  <c r="O358" i="3"/>
  <c r="N358" i="3"/>
  <c r="M358" i="3"/>
  <c r="K357" i="3"/>
  <c r="L357" i="3"/>
  <c r="P357" i="3"/>
  <c r="O357" i="3"/>
  <c r="N357" i="3"/>
  <c r="M357" i="3"/>
  <c r="K356" i="3"/>
  <c r="L356" i="3"/>
  <c r="P356" i="3"/>
  <c r="O356" i="3"/>
  <c r="N356" i="3"/>
  <c r="M356" i="3"/>
  <c r="K355" i="3"/>
  <c r="L355" i="3"/>
  <c r="P355" i="3"/>
  <c r="O355" i="3"/>
  <c r="N355" i="3"/>
  <c r="M355" i="3"/>
  <c r="K354" i="3"/>
  <c r="L354" i="3"/>
  <c r="P354" i="3"/>
  <c r="O354" i="3"/>
  <c r="N354" i="3"/>
  <c r="M354" i="3"/>
  <c r="K353" i="3"/>
  <c r="L353" i="3"/>
  <c r="P353" i="3"/>
  <c r="O353" i="3"/>
  <c r="N353" i="3"/>
  <c r="M353" i="3"/>
  <c r="K352" i="3"/>
  <c r="L352" i="3"/>
  <c r="P352" i="3"/>
  <c r="O352" i="3"/>
  <c r="N352" i="3"/>
  <c r="M352" i="3"/>
  <c r="K351" i="3"/>
  <c r="L351" i="3"/>
  <c r="P351" i="3"/>
  <c r="O351" i="3"/>
  <c r="N351" i="3"/>
  <c r="M351" i="3"/>
  <c r="K350" i="3"/>
  <c r="L350" i="3"/>
  <c r="P350" i="3"/>
  <c r="O350" i="3"/>
  <c r="N350" i="3"/>
  <c r="M350" i="3"/>
  <c r="K349" i="3"/>
  <c r="L349" i="3"/>
  <c r="P349" i="3"/>
  <c r="O349" i="3"/>
  <c r="N349" i="3"/>
  <c r="M349" i="3"/>
  <c r="K348" i="3"/>
  <c r="L348" i="3"/>
  <c r="P348" i="3"/>
  <c r="O348" i="3"/>
  <c r="N348" i="3"/>
  <c r="M348" i="3"/>
  <c r="K347" i="3"/>
  <c r="L347" i="3"/>
  <c r="P347" i="3"/>
  <c r="O347" i="3"/>
  <c r="N347" i="3"/>
  <c r="M347" i="3"/>
  <c r="K346" i="3"/>
  <c r="L346" i="3"/>
  <c r="P346" i="3"/>
  <c r="O346" i="3"/>
  <c r="N346" i="3"/>
  <c r="M346" i="3"/>
  <c r="K345" i="3"/>
  <c r="L345" i="3"/>
  <c r="P345" i="3"/>
  <c r="O345" i="3"/>
  <c r="N345" i="3"/>
  <c r="M345" i="3"/>
  <c r="K344" i="3"/>
  <c r="L344" i="3"/>
  <c r="P344" i="3"/>
  <c r="O344" i="3"/>
  <c r="N344" i="3"/>
  <c r="M344" i="3"/>
  <c r="K343" i="3"/>
  <c r="L343" i="3"/>
  <c r="P343" i="3"/>
  <c r="O343" i="3"/>
  <c r="N343" i="3"/>
  <c r="M343" i="3"/>
  <c r="K342" i="3"/>
  <c r="L342" i="3"/>
  <c r="P342" i="3"/>
  <c r="O342" i="3"/>
  <c r="N342" i="3"/>
  <c r="M342" i="3"/>
  <c r="K341" i="3"/>
  <c r="L341" i="3"/>
  <c r="P341" i="3"/>
  <c r="O341" i="3"/>
  <c r="N341" i="3"/>
  <c r="M341" i="3"/>
  <c r="K340" i="3"/>
  <c r="L340" i="3"/>
  <c r="P340" i="3"/>
  <c r="O340" i="3"/>
  <c r="N340" i="3"/>
  <c r="M340" i="3"/>
  <c r="K339" i="3"/>
  <c r="L339" i="3"/>
  <c r="P339" i="3"/>
  <c r="O339" i="3"/>
  <c r="N339" i="3"/>
  <c r="M339" i="3"/>
  <c r="K338" i="3"/>
  <c r="L338" i="3"/>
  <c r="P338" i="3"/>
  <c r="O338" i="3"/>
  <c r="N338" i="3"/>
  <c r="M338" i="3"/>
  <c r="K337" i="3"/>
  <c r="L337" i="3"/>
  <c r="P337" i="3"/>
  <c r="O337" i="3"/>
  <c r="N337" i="3"/>
  <c r="M337" i="3"/>
  <c r="K336" i="3"/>
  <c r="L336" i="3"/>
  <c r="P336" i="3"/>
  <c r="O336" i="3"/>
  <c r="N336" i="3"/>
  <c r="M336" i="3"/>
  <c r="K335" i="3"/>
  <c r="L335" i="3"/>
  <c r="P335" i="3"/>
  <c r="O335" i="3"/>
  <c r="N335" i="3"/>
  <c r="M335" i="3"/>
  <c r="K334" i="3"/>
  <c r="L334" i="3"/>
  <c r="P334" i="3"/>
  <c r="O334" i="3"/>
  <c r="N334" i="3"/>
  <c r="M334" i="3"/>
  <c r="K333" i="3"/>
  <c r="L333" i="3"/>
  <c r="P333" i="3"/>
  <c r="O333" i="3"/>
  <c r="N333" i="3"/>
  <c r="M333" i="3"/>
  <c r="K332" i="3"/>
  <c r="L332" i="3"/>
  <c r="P332" i="3"/>
  <c r="O332" i="3"/>
  <c r="N332" i="3"/>
  <c r="M332" i="3"/>
  <c r="K331" i="3"/>
  <c r="L331" i="3"/>
  <c r="P331" i="3"/>
  <c r="O331" i="3"/>
  <c r="N331" i="3"/>
  <c r="M331" i="3"/>
  <c r="K330" i="3"/>
  <c r="L330" i="3"/>
  <c r="P330" i="3"/>
  <c r="O330" i="3"/>
  <c r="N330" i="3"/>
  <c r="M330" i="3"/>
  <c r="K329" i="3"/>
  <c r="L329" i="3"/>
  <c r="P329" i="3"/>
  <c r="O329" i="3"/>
  <c r="N329" i="3"/>
  <c r="M329" i="3"/>
  <c r="K328" i="3"/>
  <c r="L328" i="3"/>
  <c r="P328" i="3"/>
  <c r="O328" i="3"/>
  <c r="N328" i="3"/>
  <c r="M328" i="3"/>
  <c r="K327" i="3"/>
  <c r="L327" i="3"/>
  <c r="P327" i="3"/>
  <c r="O327" i="3"/>
  <c r="N327" i="3"/>
  <c r="M327" i="3"/>
  <c r="K326" i="3"/>
  <c r="L326" i="3"/>
  <c r="P326" i="3"/>
  <c r="O326" i="3"/>
  <c r="N326" i="3"/>
  <c r="M326" i="3"/>
  <c r="K325" i="3"/>
  <c r="L325" i="3"/>
  <c r="P325" i="3"/>
  <c r="O325" i="3"/>
  <c r="N325" i="3"/>
  <c r="M325" i="3"/>
  <c r="K324" i="3"/>
  <c r="L324" i="3"/>
  <c r="P324" i="3"/>
  <c r="O324" i="3"/>
  <c r="N324" i="3"/>
  <c r="M324" i="3"/>
  <c r="K323" i="3"/>
  <c r="L323" i="3"/>
  <c r="P323" i="3"/>
  <c r="O323" i="3"/>
  <c r="N323" i="3"/>
  <c r="M323" i="3"/>
  <c r="K322" i="3"/>
  <c r="L322" i="3"/>
  <c r="P322" i="3"/>
  <c r="O322" i="3"/>
  <c r="N322" i="3"/>
  <c r="M322" i="3"/>
  <c r="K321" i="3"/>
  <c r="L321" i="3"/>
  <c r="P321" i="3"/>
  <c r="O321" i="3"/>
  <c r="N321" i="3"/>
  <c r="M321" i="3"/>
  <c r="K320" i="3"/>
  <c r="L320" i="3"/>
  <c r="P320" i="3"/>
  <c r="O320" i="3"/>
  <c r="N320" i="3"/>
  <c r="M320" i="3"/>
  <c r="K319" i="3"/>
  <c r="L319" i="3"/>
  <c r="P319" i="3"/>
  <c r="O319" i="3"/>
  <c r="N319" i="3"/>
  <c r="M319" i="3"/>
  <c r="K318" i="3"/>
  <c r="L318" i="3"/>
  <c r="P318" i="3"/>
  <c r="O318" i="3"/>
  <c r="N318" i="3"/>
  <c r="M318" i="3"/>
  <c r="K317" i="3"/>
  <c r="L317" i="3"/>
  <c r="P317" i="3"/>
  <c r="O317" i="3"/>
  <c r="N317" i="3"/>
  <c r="M317" i="3"/>
  <c r="K316" i="3"/>
  <c r="L316" i="3"/>
  <c r="P316" i="3"/>
  <c r="O316" i="3"/>
  <c r="N316" i="3"/>
  <c r="M316" i="3"/>
  <c r="K315" i="3"/>
  <c r="L315" i="3"/>
  <c r="P315" i="3"/>
  <c r="O315" i="3"/>
  <c r="N315" i="3"/>
  <c r="M315" i="3"/>
  <c r="K314" i="3"/>
  <c r="L314" i="3"/>
  <c r="P314" i="3"/>
  <c r="O314" i="3"/>
  <c r="N314" i="3"/>
  <c r="M314" i="3"/>
  <c r="K313" i="3"/>
  <c r="L313" i="3"/>
  <c r="P313" i="3"/>
  <c r="O313" i="3"/>
  <c r="N313" i="3"/>
  <c r="M313" i="3"/>
  <c r="K312" i="3"/>
  <c r="L312" i="3"/>
  <c r="P312" i="3"/>
  <c r="O312" i="3"/>
  <c r="N312" i="3"/>
  <c r="M312" i="3"/>
  <c r="K311" i="3"/>
  <c r="L311" i="3"/>
  <c r="P311" i="3"/>
  <c r="O311" i="3"/>
  <c r="N311" i="3"/>
  <c r="M311" i="3"/>
  <c r="K310" i="3"/>
  <c r="L310" i="3"/>
  <c r="P310" i="3"/>
  <c r="O310" i="3"/>
  <c r="N310" i="3"/>
  <c r="M310" i="3"/>
  <c r="K309" i="3"/>
  <c r="L309" i="3"/>
  <c r="P309" i="3"/>
  <c r="O309" i="3"/>
  <c r="N309" i="3"/>
  <c r="M309" i="3"/>
  <c r="K308" i="3"/>
  <c r="L308" i="3"/>
  <c r="P308" i="3"/>
  <c r="O308" i="3"/>
  <c r="N308" i="3"/>
  <c r="M308" i="3"/>
  <c r="K307" i="3"/>
  <c r="L307" i="3"/>
  <c r="P307" i="3"/>
  <c r="O307" i="3"/>
  <c r="N307" i="3"/>
  <c r="M307" i="3"/>
  <c r="K306" i="3"/>
  <c r="L306" i="3"/>
  <c r="P306" i="3"/>
  <c r="O306" i="3"/>
  <c r="N306" i="3"/>
  <c r="M306" i="3"/>
  <c r="K305" i="3"/>
  <c r="L305" i="3"/>
  <c r="P305" i="3"/>
  <c r="O305" i="3"/>
  <c r="N305" i="3"/>
  <c r="M305" i="3"/>
  <c r="K304" i="3"/>
  <c r="L304" i="3"/>
  <c r="P304" i="3"/>
  <c r="O304" i="3"/>
  <c r="N304" i="3"/>
  <c r="M304" i="3"/>
  <c r="K303" i="3"/>
  <c r="L303" i="3"/>
  <c r="P303" i="3"/>
  <c r="O303" i="3"/>
  <c r="N303" i="3"/>
  <c r="M303" i="3"/>
  <c r="K302" i="3"/>
  <c r="L302" i="3"/>
  <c r="P302" i="3"/>
  <c r="O302" i="3"/>
  <c r="N302" i="3"/>
  <c r="M302" i="3"/>
  <c r="K301" i="3"/>
  <c r="L301" i="3"/>
  <c r="P301" i="3"/>
  <c r="O301" i="3"/>
  <c r="N301" i="3"/>
  <c r="M301" i="3"/>
  <c r="K300" i="3"/>
  <c r="L300" i="3"/>
  <c r="P300" i="3"/>
  <c r="O300" i="3"/>
  <c r="N300" i="3"/>
  <c r="M300" i="3"/>
  <c r="K299" i="3"/>
  <c r="L299" i="3"/>
  <c r="P299" i="3"/>
  <c r="O299" i="3"/>
  <c r="N299" i="3"/>
  <c r="M299" i="3"/>
  <c r="K298" i="3"/>
  <c r="L298" i="3"/>
  <c r="P298" i="3"/>
  <c r="O298" i="3"/>
  <c r="N298" i="3"/>
  <c r="M298" i="3"/>
  <c r="K297" i="3"/>
  <c r="L297" i="3"/>
  <c r="P297" i="3"/>
  <c r="O297" i="3"/>
  <c r="N297" i="3"/>
  <c r="M297" i="3"/>
  <c r="K296" i="3"/>
  <c r="L296" i="3"/>
  <c r="P296" i="3"/>
  <c r="O296" i="3"/>
  <c r="N296" i="3"/>
  <c r="M296" i="3"/>
  <c r="K295" i="3"/>
  <c r="L295" i="3"/>
  <c r="P295" i="3"/>
  <c r="O295" i="3"/>
  <c r="N295" i="3"/>
  <c r="M295" i="3"/>
  <c r="K294" i="3"/>
  <c r="L294" i="3"/>
  <c r="P294" i="3"/>
  <c r="O294" i="3"/>
  <c r="N294" i="3"/>
  <c r="M294" i="3"/>
  <c r="K293" i="3"/>
  <c r="L293" i="3"/>
  <c r="P293" i="3"/>
  <c r="O293" i="3"/>
  <c r="N293" i="3"/>
  <c r="M293" i="3"/>
  <c r="K292" i="3"/>
  <c r="L292" i="3"/>
  <c r="P292" i="3"/>
  <c r="O292" i="3"/>
  <c r="N292" i="3"/>
  <c r="M292" i="3"/>
  <c r="K291" i="3"/>
  <c r="L291" i="3"/>
  <c r="P291" i="3"/>
  <c r="O291" i="3"/>
  <c r="N291" i="3"/>
  <c r="M291" i="3"/>
  <c r="K290" i="3"/>
  <c r="L290" i="3"/>
  <c r="P290" i="3"/>
  <c r="O290" i="3"/>
  <c r="N290" i="3"/>
  <c r="M290" i="3"/>
  <c r="K289" i="3"/>
  <c r="L289" i="3"/>
  <c r="P289" i="3"/>
  <c r="O289" i="3"/>
  <c r="N289" i="3"/>
  <c r="M289" i="3"/>
  <c r="K288" i="3"/>
  <c r="L288" i="3"/>
  <c r="P288" i="3"/>
  <c r="O288" i="3"/>
  <c r="N288" i="3"/>
  <c r="M288" i="3"/>
  <c r="K287" i="3"/>
  <c r="L287" i="3"/>
  <c r="P287" i="3"/>
  <c r="O287" i="3"/>
  <c r="N287" i="3"/>
  <c r="M287" i="3"/>
  <c r="K286" i="3"/>
  <c r="L286" i="3"/>
  <c r="P286" i="3"/>
  <c r="O286" i="3"/>
  <c r="N286" i="3"/>
  <c r="M286" i="3"/>
  <c r="K285" i="3"/>
  <c r="L285" i="3"/>
  <c r="P285" i="3"/>
  <c r="O285" i="3"/>
  <c r="N285" i="3"/>
  <c r="M285" i="3"/>
  <c r="K284" i="3"/>
  <c r="L284" i="3"/>
  <c r="P284" i="3"/>
  <c r="O284" i="3"/>
  <c r="N284" i="3"/>
  <c r="M284" i="3"/>
  <c r="K283" i="3"/>
  <c r="L283" i="3"/>
  <c r="P283" i="3"/>
  <c r="O283" i="3"/>
  <c r="N283" i="3"/>
  <c r="M283" i="3"/>
  <c r="K282" i="3"/>
  <c r="L282" i="3"/>
  <c r="P282" i="3"/>
  <c r="O282" i="3"/>
  <c r="N282" i="3"/>
  <c r="M282" i="3"/>
  <c r="K281" i="3"/>
  <c r="L281" i="3"/>
  <c r="P281" i="3"/>
  <c r="O281" i="3"/>
  <c r="N281" i="3"/>
  <c r="M281" i="3"/>
  <c r="K280" i="3"/>
  <c r="L280" i="3"/>
  <c r="P280" i="3"/>
  <c r="O280" i="3"/>
  <c r="N280" i="3"/>
  <c r="M280" i="3"/>
  <c r="K279" i="3"/>
  <c r="L279" i="3"/>
  <c r="P279" i="3"/>
  <c r="O279" i="3"/>
  <c r="N279" i="3"/>
  <c r="M279" i="3"/>
  <c r="K278" i="3"/>
  <c r="L278" i="3"/>
  <c r="P278" i="3"/>
  <c r="O278" i="3"/>
  <c r="N278" i="3"/>
  <c r="M278" i="3"/>
  <c r="K277" i="3"/>
  <c r="L277" i="3"/>
  <c r="P277" i="3"/>
  <c r="O277" i="3"/>
  <c r="N277" i="3"/>
  <c r="M277" i="3"/>
  <c r="K276" i="3"/>
  <c r="L276" i="3"/>
  <c r="P276" i="3"/>
  <c r="O276" i="3"/>
  <c r="N276" i="3"/>
  <c r="M276" i="3"/>
  <c r="K275" i="3"/>
  <c r="L275" i="3"/>
  <c r="P275" i="3"/>
  <c r="O275" i="3"/>
  <c r="N275" i="3"/>
  <c r="M275" i="3"/>
  <c r="K274" i="3"/>
  <c r="L274" i="3"/>
  <c r="P274" i="3"/>
  <c r="O274" i="3"/>
  <c r="N274" i="3"/>
  <c r="M274" i="3"/>
  <c r="K273" i="3"/>
  <c r="L273" i="3"/>
  <c r="P273" i="3"/>
  <c r="O273" i="3"/>
  <c r="N273" i="3"/>
  <c r="M273" i="3"/>
  <c r="K272" i="3"/>
  <c r="L272" i="3"/>
  <c r="P272" i="3"/>
  <c r="O272" i="3"/>
  <c r="N272" i="3"/>
  <c r="M272" i="3"/>
  <c r="K271" i="3"/>
  <c r="L271" i="3"/>
  <c r="P271" i="3"/>
  <c r="O271" i="3"/>
  <c r="N271" i="3"/>
  <c r="M271" i="3"/>
  <c r="K270" i="3"/>
  <c r="L270" i="3"/>
  <c r="P270" i="3"/>
  <c r="O270" i="3"/>
  <c r="N270" i="3"/>
  <c r="M270" i="3"/>
  <c r="K269" i="3"/>
  <c r="L269" i="3"/>
  <c r="P269" i="3"/>
  <c r="O269" i="3"/>
  <c r="N269" i="3"/>
  <c r="M269" i="3"/>
  <c r="K268" i="3"/>
  <c r="L268" i="3"/>
  <c r="P268" i="3"/>
  <c r="O268" i="3"/>
  <c r="N268" i="3"/>
  <c r="M268" i="3"/>
  <c r="K267" i="3"/>
  <c r="L267" i="3"/>
  <c r="P267" i="3"/>
  <c r="O267" i="3"/>
  <c r="N267" i="3"/>
  <c r="M267" i="3"/>
  <c r="K266" i="3"/>
  <c r="L266" i="3"/>
  <c r="P266" i="3"/>
  <c r="O266" i="3"/>
  <c r="N266" i="3"/>
  <c r="M266" i="3"/>
  <c r="K265" i="3"/>
  <c r="L265" i="3"/>
  <c r="P265" i="3"/>
  <c r="O265" i="3"/>
  <c r="N265" i="3"/>
  <c r="M265" i="3"/>
  <c r="K264" i="3"/>
  <c r="L264" i="3"/>
  <c r="P264" i="3"/>
  <c r="O264" i="3"/>
  <c r="N264" i="3"/>
  <c r="M264" i="3"/>
  <c r="K263" i="3"/>
  <c r="L263" i="3"/>
  <c r="P263" i="3"/>
  <c r="O263" i="3"/>
  <c r="N263" i="3"/>
  <c r="M263" i="3"/>
  <c r="K262" i="3"/>
  <c r="L262" i="3"/>
  <c r="P262" i="3"/>
  <c r="O262" i="3"/>
  <c r="N262" i="3"/>
  <c r="M262" i="3"/>
  <c r="K261" i="3"/>
  <c r="L261" i="3"/>
  <c r="P261" i="3"/>
  <c r="O261" i="3"/>
  <c r="N261" i="3"/>
  <c r="M261" i="3"/>
  <c r="K260" i="3"/>
  <c r="L260" i="3"/>
  <c r="P260" i="3"/>
  <c r="O260" i="3"/>
  <c r="N260" i="3"/>
  <c r="M260" i="3"/>
  <c r="K259" i="3"/>
  <c r="L259" i="3"/>
  <c r="P259" i="3"/>
  <c r="O259" i="3"/>
  <c r="N259" i="3"/>
  <c r="M259" i="3"/>
  <c r="K258" i="3"/>
  <c r="L258" i="3"/>
  <c r="P258" i="3"/>
  <c r="O258" i="3"/>
  <c r="N258" i="3"/>
  <c r="M258" i="3"/>
  <c r="K257" i="3"/>
  <c r="L257" i="3"/>
  <c r="P257" i="3"/>
  <c r="O257" i="3"/>
  <c r="N257" i="3"/>
  <c r="M257" i="3"/>
  <c r="K256" i="3"/>
  <c r="L256" i="3"/>
  <c r="P256" i="3"/>
  <c r="O256" i="3"/>
  <c r="N256" i="3"/>
  <c r="M256" i="3"/>
  <c r="K255" i="3"/>
  <c r="L255" i="3"/>
  <c r="P255" i="3"/>
  <c r="O255" i="3"/>
  <c r="N255" i="3"/>
  <c r="M255" i="3"/>
  <c r="K254" i="3"/>
  <c r="L254" i="3"/>
  <c r="P254" i="3"/>
  <c r="O254" i="3"/>
  <c r="N254" i="3"/>
  <c r="M254" i="3"/>
  <c r="K253" i="3"/>
  <c r="L253" i="3"/>
  <c r="P253" i="3"/>
  <c r="O253" i="3"/>
  <c r="N253" i="3"/>
  <c r="M253" i="3"/>
  <c r="K252" i="3"/>
  <c r="L252" i="3"/>
  <c r="P252" i="3"/>
  <c r="O252" i="3"/>
  <c r="N252" i="3"/>
  <c r="M252" i="3"/>
  <c r="K251" i="3"/>
  <c r="L251" i="3"/>
  <c r="P251" i="3"/>
  <c r="O251" i="3"/>
  <c r="N251" i="3"/>
  <c r="M251" i="3"/>
  <c r="K250" i="3"/>
  <c r="L250" i="3"/>
  <c r="P250" i="3"/>
  <c r="O250" i="3"/>
  <c r="N250" i="3"/>
  <c r="M250" i="3"/>
  <c r="K249" i="3"/>
  <c r="L249" i="3"/>
  <c r="P249" i="3"/>
  <c r="O249" i="3"/>
  <c r="N249" i="3"/>
  <c r="M249" i="3"/>
  <c r="K248" i="3"/>
  <c r="L248" i="3"/>
  <c r="P248" i="3"/>
  <c r="O248" i="3"/>
  <c r="N248" i="3"/>
  <c r="M248" i="3"/>
  <c r="K247" i="3"/>
  <c r="L247" i="3"/>
  <c r="P247" i="3"/>
  <c r="O247" i="3"/>
  <c r="N247" i="3"/>
  <c r="M247" i="3"/>
  <c r="K246" i="3"/>
  <c r="L246" i="3"/>
  <c r="P246" i="3"/>
  <c r="O246" i="3"/>
  <c r="N246" i="3"/>
  <c r="M246" i="3"/>
  <c r="K245" i="3"/>
  <c r="L245" i="3"/>
  <c r="P245" i="3"/>
  <c r="O245" i="3"/>
  <c r="N245" i="3"/>
  <c r="M245" i="3"/>
  <c r="K244" i="3"/>
  <c r="L244" i="3"/>
  <c r="P244" i="3"/>
  <c r="O244" i="3"/>
  <c r="N244" i="3"/>
  <c r="M244" i="3"/>
  <c r="K243" i="3"/>
  <c r="L243" i="3"/>
  <c r="P243" i="3"/>
  <c r="O243" i="3"/>
  <c r="N243" i="3"/>
  <c r="M243" i="3"/>
  <c r="K242" i="3"/>
  <c r="L242" i="3"/>
  <c r="P242" i="3"/>
  <c r="O242" i="3"/>
  <c r="N242" i="3"/>
  <c r="M242" i="3"/>
  <c r="K241" i="3"/>
  <c r="L241" i="3"/>
  <c r="P241" i="3"/>
  <c r="O241" i="3"/>
  <c r="N241" i="3"/>
  <c r="M241" i="3"/>
  <c r="K240" i="3"/>
  <c r="L240" i="3"/>
  <c r="P240" i="3"/>
  <c r="O240" i="3"/>
  <c r="N240" i="3"/>
  <c r="M240" i="3"/>
  <c r="K239" i="3"/>
  <c r="L239" i="3"/>
  <c r="P239" i="3"/>
  <c r="O239" i="3"/>
  <c r="N239" i="3"/>
  <c r="M239" i="3"/>
  <c r="K238" i="3"/>
  <c r="L238" i="3"/>
  <c r="P238" i="3"/>
  <c r="O238" i="3"/>
  <c r="N238" i="3"/>
  <c r="M238" i="3"/>
  <c r="K237" i="3"/>
  <c r="L237" i="3"/>
  <c r="P237" i="3"/>
  <c r="O237" i="3"/>
  <c r="N237" i="3"/>
  <c r="M237" i="3"/>
  <c r="K236" i="3"/>
  <c r="L236" i="3"/>
  <c r="P236" i="3"/>
  <c r="O236" i="3"/>
  <c r="N236" i="3"/>
  <c r="M236" i="3"/>
  <c r="K235" i="3"/>
  <c r="L235" i="3"/>
  <c r="P235" i="3"/>
  <c r="O235" i="3"/>
  <c r="N235" i="3"/>
  <c r="M235" i="3"/>
  <c r="K234" i="3"/>
  <c r="L234" i="3"/>
  <c r="P234" i="3"/>
  <c r="O234" i="3"/>
  <c r="N234" i="3"/>
  <c r="M234" i="3"/>
  <c r="K233" i="3"/>
  <c r="L233" i="3"/>
  <c r="P233" i="3"/>
  <c r="O233" i="3"/>
  <c r="N233" i="3"/>
  <c r="M233" i="3"/>
  <c r="K232" i="3"/>
  <c r="L232" i="3"/>
  <c r="P232" i="3"/>
  <c r="O232" i="3"/>
  <c r="N232" i="3"/>
  <c r="M232" i="3"/>
  <c r="K231" i="3"/>
  <c r="L231" i="3"/>
  <c r="P231" i="3"/>
  <c r="O231" i="3"/>
  <c r="N231" i="3"/>
  <c r="M231" i="3"/>
  <c r="K230" i="3"/>
  <c r="L230" i="3"/>
  <c r="P230" i="3"/>
  <c r="O230" i="3"/>
  <c r="N230" i="3"/>
  <c r="M230" i="3"/>
  <c r="K229" i="3"/>
  <c r="L229" i="3"/>
  <c r="P229" i="3"/>
  <c r="O229" i="3"/>
  <c r="N229" i="3"/>
  <c r="M229" i="3"/>
  <c r="K228" i="3"/>
  <c r="L228" i="3"/>
  <c r="P228" i="3"/>
  <c r="O228" i="3"/>
  <c r="N228" i="3"/>
  <c r="M228" i="3"/>
  <c r="K227" i="3"/>
  <c r="L227" i="3"/>
  <c r="P227" i="3"/>
  <c r="O227" i="3"/>
  <c r="N227" i="3"/>
  <c r="M227" i="3"/>
  <c r="K226" i="3"/>
  <c r="L226" i="3"/>
  <c r="P226" i="3"/>
  <c r="O226" i="3"/>
  <c r="N226" i="3"/>
  <c r="M226" i="3"/>
  <c r="K225" i="3"/>
  <c r="L225" i="3"/>
  <c r="P225" i="3"/>
  <c r="O225" i="3"/>
  <c r="N225" i="3"/>
  <c r="M225" i="3"/>
  <c r="K224" i="3"/>
  <c r="L224" i="3"/>
  <c r="P224" i="3"/>
  <c r="O224" i="3"/>
  <c r="N224" i="3"/>
  <c r="M224" i="3"/>
  <c r="K223" i="3"/>
  <c r="L223" i="3"/>
  <c r="P223" i="3"/>
  <c r="O223" i="3"/>
  <c r="N223" i="3"/>
  <c r="M223" i="3"/>
  <c r="K222" i="3"/>
  <c r="L222" i="3"/>
  <c r="P222" i="3"/>
  <c r="O222" i="3"/>
  <c r="N222" i="3"/>
  <c r="M222" i="3"/>
  <c r="K221" i="3"/>
  <c r="L221" i="3"/>
  <c r="P221" i="3"/>
  <c r="O221" i="3"/>
  <c r="N221" i="3"/>
  <c r="M221" i="3"/>
  <c r="K220" i="3"/>
  <c r="L220" i="3"/>
  <c r="P220" i="3"/>
  <c r="O220" i="3"/>
  <c r="N220" i="3"/>
  <c r="M220" i="3"/>
  <c r="K219" i="3"/>
  <c r="L219" i="3"/>
  <c r="P219" i="3"/>
  <c r="O219" i="3"/>
  <c r="N219" i="3"/>
  <c r="M219" i="3"/>
  <c r="K218" i="3"/>
  <c r="L218" i="3"/>
  <c r="P218" i="3"/>
  <c r="O218" i="3"/>
  <c r="N218" i="3"/>
  <c r="M218" i="3"/>
  <c r="K217" i="3"/>
  <c r="L217" i="3"/>
  <c r="P217" i="3"/>
  <c r="O217" i="3"/>
  <c r="N217" i="3"/>
  <c r="M217" i="3"/>
  <c r="K216" i="3"/>
  <c r="L216" i="3"/>
  <c r="P216" i="3"/>
  <c r="O216" i="3"/>
  <c r="N216" i="3"/>
  <c r="M216" i="3"/>
  <c r="K215" i="3"/>
  <c r="L215" i="3"/>
  <c r="P215" i="3"/>
  <c r="O215" i="3"/>
  <c r="N215" i="3"/>
  <c r="M215" i="3"/>
  <c r="K214" i="3"/>
  <c r="L214" i="3"/>
  <c r="P214" i="3"/>
  <c r="O214" i="3"/>
  <c r="N214" i="3"/>
  <c r="M214" i="3"/>
  <c r="K213" i="3"/>
  <c r="L213" i="3"/>
  <c r="P213" i="3"/>
  <c r="O213" i="3"/>
  <c r="N213" i="3"/>
  <c r="M213" i="3"/>
  <c r="K212" i="3"/>
  <c r="L212" i="3"/>
  <c r="P212" i="3"/>
  <c r="O212" i="3"/>
  <c r="N212" i="3"/>
  <c r="M212" i="3"/>
  <c r="K211" i="3"/>
  <c r="L211" i="3"/>
  <c r="P211" i="3"/>
  <c r="O211" i="3"/>
  <c r="N211" i="3"/>
  <c r="M211" i="3"/>
  <c r="K210" i="3"/>
  <c r="L210" i="3"/>
  <c r="P210" i="3"/>
  <c r="O210" i="3"/>
  <c r="N210" i="3"/>
  <c r="M210" i="3"/>
  <c r="K209" i="3"/>
  <c r="L209" i="3"/>
  <c r="P209" i="3"/>
  <c r="O209" i="3"/>
  <c r="N209" i="3"/>
  <c r="M209" i="3"/>
  <c r="K208" i="3"/>
  <c r="L208" i="3"/>
  <c r="P208" i="3"/>
  <c r="O208" i="3"/>
  <c r="N208" i="3"/>
  <c r="M208" i="3"/>
  <c r="K207" i="3"/>
  <c r="L207" i="3"/>
  <c r="P207" i="3"/>
  <c r="O207" i="3"/>
  <c r="N207" i="3"/>
  <c r="M207" i="3"/>
  <c r="K206" i="3"/>
  <c r="L206" i="3"/>
  <c r="P206" i="3"/>
  <c r="O206" i="3"/>
  <c r="N206" i="3"/>
  <c r="M206" i="3"/>
  <c r="K205" i="3"/>
  <c r="L205" i="3"/>
  <c r="P205" i="3"/>
  <c r="O205" i="3"/>
  <c r="N205" i="3"/>
  <c r="M205" i="3"/>
  <c r="K204" i="3"/>
  <c r="L204" i="3"/>
  <c r="P204" i="3"/>
  <c r="O204" i="3"/>
  <c r="N204" i="3"/>
  <c r="M204" i="3"/>
  <c r="K203" i="3"/>
  <c r="L203" i="3"/>
  <c r="P203" i="3"/>
  <c r="O203" i="3"/>
  <c r="N203" i="3"/>
  <c r="M203" i="3"/>
  <c r="K202" i="3"/>
  <c r="L202" i="3"/>
  <c r="P202" i="3"/>
  <c r="O202" i="3"/>
  <c r="N202" i="3"/>
  <c r="M202" i="3"/>
  <c r="K201" i="3"/>
  <c r="L201" i="3"/>
  <c r="P201" i="3"/>
  <c r="O201" i="3"/>
  <c r="N201" i="3"/>
  <c r="M201" i="3"/>
  <c r="K200" i="3"/>
  <c r="L200" i="3"/>
  <c r="P200" i="3"/>
  <c r="O200" i="3"/>
  <c r="N200" i="3"/>
  <c r="M200" i="3"/>
  <c r="K199" i="3"/>
  <c r="L199" i="3"/>
  <c r="P199" i="3"/>
  <c r="O199" i="3"/>
  <c r="N199" i="3"/>
  <c r="M199" i="3"/>
  <c r="K198" i="3"/>
  <c r="L198" i="3"/>
  <c r="P198" i="3"/>
  <c r="O198" i="3"/>
  <c r="N198" i="3"/>
  <c r="M198" i="3"/>
  <c r="K197" i="3"/>
  <c r="L197" i="3"/>
  <c r="P197" i="3"/>
  <c r="O197" i="3"/>
  <c r="N197" i="3"/>
  <c r="M197" i="3"/>
  <c r="K196" i="3"/>
  <c r="L196" i="3"/>
  <c r="P196" i="3"/>
  <c r="O196" i="3"/>
  <c r="N196" i="3"/>
  <c r="M196" i="3"/>
  <c r="K195" i="3"/>
  <c r="L195" i="3"/>
  <c r="P195" i="3"/>
  <c r="O195" i="3"/>
  <c r="N195" i="3"/>
  <c r="M195" i="3"/>
  <c r="K194" i="3"/>
  <c r="L194" i="3"/>
  <c r="P194" i="3"/>
  <c r="O194" i="3"/>
  <c r="N194" i="3"/>
  <c r="M194" i="3"/>
  <c r="K193" i="3"/>
  <c r="L193" i="3"/>
  <c r="P193" i="3"/>
  <c r="O193" i="3"/>
  <c r="N193" i="3"/>
  <c r="M193" i="3"/>
  <c r="K192" i="3"/>
  <c r="L192" i="3"/>
  <c r="P192" i="3"/>
  <c r="O192" i="3"/>
  <c r="N192" i="3"/>
  <c r="M192" i="3"/>
  <c r="K191" i="3"/>
  <c r="L191" i="3"/>
  <c r="P191" i="3"/>
  <c r="O191" i="3"/>
  <c r="N191" i="3"/>
  <c r="M191" i="3"/>
  <c r="K190" i="3"/>
  <c r="L190" i="3"/>
  <c r="P190" i="3"/>
  <c r="O190" i="3"/>
  <c r="N190" i="3"/>
  <c r="M190" i="3"/>
  <c r="K189" i="3"/>
  <c r="L189" i="3"/>
  <c r="P189" i="3"/>
  <c r="O189" i="3"/>
  <c r="N189" i="3"/>
  <c r="M189" i="3"/>
  <c r="K188" i="3"/>
  <c r="L188" i="3"/>
  <c r="P188" i="3"/>
  <c r="O188" i="3"/>
  <c r="N188" i="3"/>
  <c r="M188" i="3"/>
  <c r="K187" i="3"/>
  <c r="L187" i="3"/>
  <c r="P187" i="3"/>
  <c r="O187" i="3"/>
  <c r="N187" i="3"/>
  <c r="M187" i="3"/>
  <c r="K186" i="3"/>
  <c r="L186" i="3"/>
  <c r="P186" i="3"/>
  <c r="O186" i="3"/>
  <c r="N186" i="3"/>
  <c r="M186" i="3"/>
  <c r="K185" i="3"/>
  <c r="L185" i="3"/>
  <c r="P185" i="3"/>
  <c r="O185" i="3"/>
  <c r="N185" i="3"/>
  <c r="M185" i="3"/>
  <c r="K184" i="3"/>
  <c r="L184" i="3"/>
  <c r="P184" i="3"/>
  <c r="O184" i="3"/>
  <c r="N184" i="3"/>
  <c r="M184" i="3"/>
  <c r="K183" i="3"/>
  <c r="L183" i="3"/>
  <c r="P183" i="3"/>
  <c r="O183" i="3"/>
  <c r="N183" i="3"/>
  <c r="M183" i="3"/>
  <c r="K182" i="3"/>
  <c r="L182" i="3"/>
  <c r="P182" i="3"/>
  <c r="O182" i="3"/>
  <c r="N182" i="3"/>
  <c r="M182" i="3"/>
  <c r="K181" i="3"/>
  <c r="L181" i="3"/>
  <c r="P181" i="3"/>
  <c r="O181" i="3"/>
  <c r="N181" i="3"/>
  <c r="M181" i="3"/>
  <c r="K180" i="3"/>
  <c r="L180" i="3"/>
  <c r="P180" i="3"/>
  <c r="O180" i="3"/>
  <c r="N180" i="3"/>
  <c r="M180" i="3"/>
  <c r="K179" i="3"/>
  <c r="L179" i="3"/>
  <c r="P179" i="3"/>
  <c r="O179" i="3"/>
  <c r="N179" i="3"/>
  <c r="M179" i="3"/>
  <c r="K178" i="3"/>
  <c r="L178" i="3"/>
  <c r="P178" i="3"/>
  <c r="O178" i="3"/>
  <c r="N178" i="3"/>
  <c r="M178" i="3"/>
  <c r="K177" i="3"/>
  <c r="L177" i="3"/>
  <c r="P177" i="3"/>
  <c r="O177" i="3"/>
  <c r="N177" i="3"/>
  <c r="M177" i="3"/>
  <c r="K176" i="3"/>
  <c r="L176" i="3"/>
  <c r="P176" i="3"/>
  <c r="O176" i="3"/>
  <c r="N176" i="3"/>
  <c r="M176" i="3"/>
  <c r="K175" i="3"/>
  <c r="L175" i="3"/>
  <c r="P175" i="3"/>
  <c r="O175" i="3"/>
  <c r="N175" i="3"/>
  <c r="M175" i="3"/>
  <c r="K174" i="3"/>
  <c r="L174" i="3"/>
  <c r="P174" i="3"/>
  <c r="O174" i="3"/>
  <c r="N174" i="3"/>
  <c r="M174" i="3"/>
  <c r="K173" i="3"/>
  <c r="L173" i="3"/>
  <c r="P173" i="3"/>
  <c r="O173" i="3"/>
  <c r="N173" i="3"/>
  <c r="M173" i="3"/>
  <c r="K172" i="3"/>
  <c r="L172" i="3"/>
  <c r="P172" i="3"/>
  <c r="O172" i="3"/>
  <c r="N172" i="3"/>
  <c r="M172" i="3"/>
  <c r="K171" i="3"/>
  <c r="L171" i="3"/>
  <c r="P171" i="3"/>
  <c r="O171" i="3"/>
  <c r="N171" i="3"/>
  <c r="M171" i="3"/>
  <c r="K170" i="3"/>
  <c r="L170" i="3"/>
  <c r="P170" i="3"/>
  <c r="O170" i="3"/>
  <c r="N170" i="3"/>
  <c r="M170" i="3"/>
  <c r="K169" i="3"/>
  <c r="L169" i="3"/>
  <c r="P169" i="3"/>
  <c r="O169" i="3"/>
  <c r="N169" i="3"/>
  <c r="M169" i="3"/>
  <c r="K168" i="3"/>
  <c r="L168" i="3"/>
  <c r="P168" i="3"/>
  <c r="O168" i="3"/>
  <c r="N168" i="3"/>
  <c r="M168" i="3"/>
  <c r="K167" i="3"/>
  <c r="L167" i="3"/>
  <c r="P167" i="3"/>
  <c r="O167" i="3"/>
  <c r="N167" i="3"/>
  <c r="M167" i="3"/>
  <c r="K166" i="3"/>
  <c r="L166" i="3"/>
  <c r="P166" i="3"/>
  <c r="O166" i="3"/>
  <c r="N166" i="3"/>
  <c r="M166" i="3"/>
  <c r="K165" i="3"/>
  <c r="L165" i="3"/>
  <c r="P165" i="3"/>
  <c r="O165" i="3"/>
  <c r="N165" i="3"/>
  <c r="M165" i="3"/>
  <c r="K164" i="3"/>
  <c r="L164" i="3"/>
  <c r="P164" i="3"/>
  <c r="O164" i="3"/>
  <c r="N164" i="3"/>
  <c r="M164" i="3"/>
  <c r="K163" i="3"/>
  <c r="L163" i="3"/>
  <c r="P163" i="3"/>
  <c r="O163" i="3"/>
  <c r="N163" i="3"/>
  <c r="M163" i="3"/>
  <c r="K162" i="3"/>
  <c r="L162" i="3"/>
  <c r="P162" i="3"/>
  <c r="O162" i="3"/>
  <c r="N162" i="3"/>
  <c r="M162" i="3"/>
  <c r="K161" i="3"/>
  <c r="L161" i="3"/>
  <c r="P161" i="3"/>
  <c r="O161" i="3"/>
  <c r="N161" i="3"/>
  <c r="M161" i="3"/>
  <c r="K160" i="3"/>
  <c r="L160" i="3"/>
  <c r="P160" i="3"/>
  <c r="O160" i="3"/>
  <c r="N160" i="3"/>
  <c r="M160" i="3"/>
  <c r="K159" i="3"/>
  <c r="L159" i="3"/>
  <c r="P159" i="3"/>
  <c r="O159" i="3"/>
  <c r="N159" i="3"/>
  <c r="M159" i="3"/>
  <c r="K158" i="3"/>
  <c r="L158" i="3"/>
  <c r="P158" i="3"/>
  <c r="O158" i="3"/>
  <c r="N158" i="3"/>
  <c r="M158" i="3"/>
  <c r="K157" i="3"/>
  <c r="L157" i="3"/>
  <c r="P157" i="3"/>
  <c r="O157" i="3"/>
  <c r="N157" i="3"/>
  <c r="M157" i="3"/>
  <c r="K156" i="3"/>
  <c r="L156" i="3"/>
  <c r="P156" i="3"/>
  <c r="O156" i="3"/>
  <c r="N156" i="3"/>
  <c r="M156" i="3"/>
  <c r="K155" i="3"/>
  <c r="L155" i="3"/>
  <c r="P155" i="3"/>
  <c r="O155" i="3"/>
  <c r="N155" i="3"/>
  <c r="M155" i="3"/>
  <c r="K154" i="3"/>
  <c r="L154" i="3"/>
  <c r="P154" i="3"/>
  <c r="O154" i="3"/>
  <c r="N154" i="3"/>
  <c r="M154" i="3"/>
  <c r="K153" i="3"/>
  <c r="L153" i="3"/>
  <c r="P153" i="3"/>
  <c r="O153" i="3"/>
  <c r="N153" i="3"/>
  <c r="M153" i="3"/>
  <c r="K152" i="3"/>
  <c r="L152" i="3"/>
  <c r="P152" i="3"/>
  <c r="O152" i="3"/>
  <c r="N152" i="3"/>
  <c r="M152" i="3"/>
  <c r="K151" i="3"/>
  <c r="L151" i="3"/>
  <c r="P151" i="3"/>
  <c r="O151" i="3"/>
  <c r="N151" i="3"/>
  <c r="M151" i="3"/>
  <c r="K150" i="3"/>
  <c r="L150" i="3"/>
  <c r="P150" i="3"/>
  <c r="O150" i="3"/>
  <c r="N150" i="3"/>
  <c r="M150" i="3"/>
  <c r="K149" i="3"/>
  <c r="L149" i="3"/>
  <c r="P149" i="3"/>
  <c r="O149" i="3"/>
  <c r="N149" i="3"/>
  <c r="M149" i="3"/>
  <c r="K148" i="3"/>
  <c r="L148" i="3"/>
  <c r="P148" i="3"/>
  <c r="O148" i="3"/>
  <c r="N148" i="3"/>
  <c r="M148" i="3"/>
  <c r="K147" i="3"/>
  <c r="L147" i="3"/>
  <c r="P147" i="3"/>
  <c r="O147" i="3"/>
  <c r="N147" i="3"/>
  <c r="M147" i="3"/>
  <c r="K146" i="3"/>
  <c r="L146" i="3"/>
  <c r="P146" i="3"/>
  <c r="O146" i="3"/>
  <c r="N146" i="3"/>
  <c r="M146" i="3"/>
  <c r="K145" i="3"/>
  <c r="L145" i="3"/>
  <c r="P145" i="3"/>
  <c r="O145" i="3"/>
  <c r="N145" i="3"/>
  <c r="M145" i="3"/>
  <c r="K144" i="3"/>
  <c r="L144" i="3"/>
  <c r="P144" i="3"/>
  <c r="O144" i="3"/>
  <c r="N144" i="3"/>
  <c r="M144" i="3"/>
  <c r="K143" i="3"/>
  <c r="L143" i="3"/>
  <c r="P143" i="3"/>
  <c r="O143" i="3"/>
  <c r="N143" i="3"/>
  <c r="M143" i="3"/>
  <c r="K142" i="3"/>
  <c r="L142" i="3"/>
  <c r="P142" i="3"/>
  <c r="O142" i="3"/>
  <c r="N142" i="3"/>
  <c r="M142" i="3"/>
  <c r="K141" i="3"/>
  <c r="L141" i="3"/>
  <c r="P141" i="3"/>
  <c r="O141" i="3"/>
  <c r="N141" i="3"/>
  <c r="M141" i="3"/>
  <c r="K140" i="3"/>
  <c r="L140" i="3"/>
  <c r="P140" i="3"/>
  <c r="O140" i="3"/>
  <c r="N140" i="3"/>
  <c r="M140" i="3"/>
  <c r="K139" i="3"/>
  <c r="L139" i="3"/>
  <c r="P139" i="3"/>
  <c r="O139" i="3"/>
  <c r="N139" i="3"/>
  <c r="M139" i="3"/>
  <c r="K138" i="3"/>
  <c r="L138" i="3"/>
  <c r="P138" i="3"/>
  <c r="O138" i="3"/>
  <c r="N138" i="3"/>
  <c r="M138" i="3"/>
  <c r="K137" i="3"/>
  <c r="L137" i="3"/>
  <c r="P137" i="3"/>
  <c r="O137" i="3"/>
  <c r="N137" i="3"/>
  <c r="M137" i="3"/>
  <c r="K136" i="3"/>
  <c r="L136" i="3"/>
  <c r="P136" i="3"/>
  <c r="O136" i="3"/>
  <c r="N136" i="3"/>
  <c r="M136" i="3"/>
  <c r="K135" i="3"/>
  <c r="L135" i="3"/>
  <c r="P135" i="3"/>
  <c r="O135" i="3"/>
  <c r="N135" i="3"/>
  <c r="M135" i="3"/>
  <c r="K134" i="3"/>
  <c r="L134" i="3"/>
  <c r="P134" i="3"/>
  <c r="O134" i="3"/>
  <c r="N134" i="3"/>
  <c r="M134" i="3"/>
  <c r="K133" i="3"/>
  <c r="L133" i="3"/>
  <c r="P133" i="3"/>
  <c r="O133" i="3"/>
  <c r="N133" i="3"/>
  <c r="M133" i="3"/>
  <c r="K132" i="3"/>
  <c r="L132" i="3"/>
  <c r="P132" i="3"/>
  <c r="O132" i="3"/>
  <c r="N132" i="3"/>
  <c r="M132" i="3"/>
  <c r="K131" i="3"/>
  <c r="L131" i="3"/>
  <c r="P131" i="3"/>
  <c r="O131" i="3"/>
  <c r="N131" i="3"/>
  <c r="M131" i="3"/>
  <c r="K130" i="3"/>
  <c r="L130" i="3"/>
  <c r="P130" i="3"/>
  <c r="O130" i="3"/>
  <c r="N130" i="3"/>
  <c r="M130" i="3"/>
  <c r="K129" i="3"/>
  <c r="L129" i="3"/>
  <c r="P129" i="3"/>
  <c r="O129" i="3"/>
  <c r="N129" i="3"/>
  <c r="M129" i="3"/>
  <c r="K128" i="3"/>
  <c r="L128" i="3"/>
  <c r="P128" i="3"/>
  <c r="O128" i="3"/>
  <c r="N128" i="3"/>
  <c r="M128" i="3"/>
  <c r="K127" i="3"/>
  <c r="L127" i="3"/>
  <c r="P127" i="3"/>
  <c r="O127" i="3"/>
  <c r="N127" i="3"/>
  <c r="M127" i="3"/>
  <c r="K126" i="3"/>
  <c r="L126" i="3"/>
  <c r="P126" i="3"/>
  <c r="O126" i="3"/>
  <c r="N126" i="3"/>
  <c r="M126" i="3"/>
  <c r="K125" i="3"/>
  <c r="L125" i="3"/>
  <c r="P125" i="3"/>
  <c r="O125" i="3"/>
  <c r="N125" i="3"/>
  <c r="M125" i="3"/>
  <c r="K124" i="3"/>
  <c r="L124" i="3"/>
  <c r="P124" i="3"/>
  <c r="O124" i="3"/>
  <c r="N124" i="3"/>
  <c r="M124" i="3"/>
  <c r="K123" i="3"/>
  <c r="L123" i="3"/>
  <c r="P123" i="3"/>
  <c r="O123" i="3"/>
  <c r="N123" i="3"/>
  <c r="M123" i="3"/>
  <c r="K122" i="3"/>
  <c r="L122" i="3"/>
  <c r="P122" i="3"/>
  <c r="O122" i="3"/>
  <c r="N122" i="3"/>
  <c r="M122" i="3"/>
  <c r="K121" i="3"/>
  <c r="L121" i="3"/>
  <c r="P121" i="3"/>
  <c r="O121" i="3"/>
  <c r="N121" i="3"/>
  <c r="M121" i="3"/>
  <c r="K120" i="3"/>
  <c r="L120" i="3"/>
  <c r="P120" i="3"/>
  <c r="O120" i="3"/>
  <c r="N120" i="3"/>
  <c r="M120" i="3"/>
  <c r="K119" i="3"/>
  <c r="L119" i="3"/>
  <c r="P119" i="3"/>
  <c r="O119" i="3"/>
  <c r="N119" i="3"/>
  <c r="M119" i="3"/>
  <c r="K118" i="3"/>
  <c r="L118" i="3"/>
  <c r="P118" i="3"/>
  <c r="O118" i="3"/>
  <c r="N118" i="3"/>
  <c r="M118" i="3"/>
  <c r="K117" i="3"/>
  <c r="L117" i="3"/>
  <c r="P117" i="3"/>
  <c r="O117" i="3"/>
  <c r="N117" i="3"/>
  <c r="M117" i="3"/>
  <c r="K116" i="3"/>
  <c r="L116" i="3"/>
  <c r="P116" i="3"/>
  <c r="O116" i="3"/>
  <c r="N116" i="3"/>
  <c r="M116" i="3"/>
  <c r="K115" i="3"/>
  <c r="L115" i="3"/>
  <c r="P115" i="3"/>
  <c r="O115" i="3"/>
  <c r="N115" i="3"/>
  <c r="M115" i="3"/>
  <c r="K114" i="3"/>
  <c r="L114" i="3"/>
  <c r="P114" i="3"/>
  <c r="O114" i="3"/>
  <c r="N114" i="3"/>
  <c r="M114" i="3"/>
  <c r="K113" i="3"/>
  <c r="L113" i="3"/>
  <c r="P113" i="3"/>
  <c r="O113" i="3"/>
  <c r="N113" i="3"/>
  <c r="M113" i="3"/>
  <c r="K112" i="3"/>
  <c r="L112" i="3"/>
  <c r="P112" i="3"/>
  <c r="O112" i="3"/>
  <c r="N112" i="3"/>
  <c r="M112" i="3"/>
  <c r="K111" i="3"/>
  <c r="L111" i="3"/>
  <c r="P111" i="3"/>
  <c r="O111" i="3"/>
  <c r="N111" i="3"/>
  <c r="M111" i="3"/>
  <c r="K110" i="3"/>
  <c r="L110" i="3"/>
  <c r="P110" i="3"/>
  <c r="O110" i="3"/>
  <c r="N110" i="3"/>
  <c r="M110" i="3"/>
  <c r="K109" i="3"/>
  <c r="L109" i="3"/>
  <c r="P109" i="3"/>
  <c r="O109" i="3"/>
  <c r="N109" i="3"/>
  <c r="M109" i="3"/>
  <c r="K108" i="3"/>
  <c r="L108" i="3"/>
  <c r="P108" i="3"/>
  <c r="O108" i="3"/>
  <c r="N108" i="3"/>
  <c r="M108" i="3"/>
  <c r="K107" i="3"/>
  <c r="L107" i="3"/>
  <c r="P107" i="3"/>
  <c r="O107" i="3"/>
  <c r="N107" i="3"/>
  <c r="M107" i="3"/>
  <c r="K106" i="3"/>
  <c r="L106" i="3"/>
  <c r="P106" i="3"/>
  <c r="O106" i="3"/>
  <c r="N106" i="3"/>
  <c r="M106" i="3"/>
  <c r="K105" i="3"/>
  <c r="L105" i="3"/>
  <c r="P105" i="3"/>
  <c r="O105" i="3"/>
  <c r="N105" i="3"/>
  <c r="M105" i="3"/>
  <c r="K104" i="3"/>
  <c r="L104" i="3"/>
  <c r="P104" i="3"/>
  <c r="O104" i="3"/>
  <c r="N104" i="3"/>
  <c r="M104" i="3"/>
  <c r="K103" i="3"/>
  <c r="L103" i="3"/>
  <c r="P103" i="3"/>
  <c r="O103" i="3"/>
  <c r="N103" i="3"/>
  <c r="M103" i="3"/>
  <c r="K102" i="3"/>
  <c r="L102" i="3"/>
  <c r="P102" i="3"/>
  <c r="O102" i="3"/>
  <c r="N102" i="3"/>
  <c r="M102" i="3"/>
  <c r="K101" i="3"/>
  <c r="L101" i="3"/>
  <c r="P101" i="3"/>
  <c r="O101" i="3"/>
  <c r="N101" i="3"/>
  <c r="M101" i="3"/>
  <c r="K100" i="3"/>
  <c r="L100" i="3"/>
  <c r="P100" i="3"/>
  <c r="O100" i="3"/>
  <c r="N100" i="3"/>
  <c r="M100" i="3"/>
  <c r="K99" i="3"/>
  <c r="L99" i="3"/>
  <c r="P99" i="3"/>
  <c r="O99" i="3"/>
  <c r="N99" i="3"/>
  <c r="M99" i="3"/>
  <c r="K98" i="3"/>
  <c r="L98" i="3"/>
  <c r="P98" i="3"/>
  <c r="O98" i="3"/>
  <c r="N98" i="3"/>
  <c r="M98" i="3"/>
  <c r="K97" i="3"/>
  <c r="L97" i="3"/>
  <c r="P97" i="3"/>
  <c r="O97" i="3"/>
  <c r="N97" i="3"/>
  <c r="M97" i="3"/>
  <c r="K96" i="3"/>
  <c r="L96" i="3"/>
  <c r="P96" i="3"/>
  <c r="O96" i="3"/>
  <c r="N96" i="3"/>
  <c r="M96" i="3"/>
  <c r="K95" i="3"/>
  <c r="L95" i="3"/>
  <c r="P95" i="3"/>
  <c r="O95" i="3"/>
  <c r="N95" i="3"/>
  <c r="M95" i="3"/>
  <c r="K94" i="3"/>
  <c r="L94" i="3"/>
  <c r="P94" i="3"/>
  <c r="O94" i="3"/>
  <c r="N94" i="3"/>
  <c r="M94" i="3"/>
  <c r="K93" i="3"/>
  <c r="L93" i="3"/>
  <c r="P93" i="3"/>
  <c r="O93" i="3"/>
  <c r="N93" i="3"/>
  <c r="M93" i="3"/>
  <c r="K92" i="3"/>
  <c r="L92" i="3"/>
  <c r="P92" i="3"/>
  <c r="O92" i="3"/>
  <c r="N92" i="3"/>
  <c r="M92" i="3"/>
  <c r="K91" i="3"/>
  <c r="L91" i="3"/>
  <c r="P91" i="3"/>
  <c r="O91" i="3"/>
  <c r="N91" i="3"/>
  <c r="M91" i="3"/>
  <c r="K90" i="3"/>
  <c r="L90" i="3"/>
  <c r="P90" i="3"/>
  <c r="O90" i="3"/>
  <c r="N90" i="3"/>
  <c r="M90" i="3"/>
  <c r="K89" i="3"/>
  <c r="L89" i="3"/>
  <c r="P89" i="3"/>
  <c r="O89" i="3"/>
  <c r="N89" i="3"/>
  <c r="M89" i="3"/>
  <c r="K88" i="3"/>
  <c r="L88" i="3"/>
  <c r="P88" i="3"/>
  <c r="O88" i="3"/>
  <c r="N88" i="3"/>
  <c r="M88" i="3"/>
  <c r="K87" i="3"/>
  <c r="L87" i="3"/>
  <c r="P87" i="3"/>
  <c r="O87" i="3"/>
  <c r="N87" i="3"/>
  <c r="M87" i="3"/>
  <c r="K86" i="3"/>
  <c r="L86" i="3"/>
  <c r="P86" i="3"/>
  <c r="O86" i="3"/>
  <c r="N86" i="3"/>
  <c r="M86" i="3"/>
  <c r="K85" i="3"/>
  <c r="L85" i="3"/>
  <c r="P85" i="3"/>
  <c r="O85" i="3"/>
  <c r="N85" i="3"/>
  <c r="M85" i="3"/>
  <c r="K84" i="3"/>
  <c r="L84" i="3"/>
  <c r="P84" i="3"/>
  <c r="O84" i="3"/>
  <c r="N84" i="3"/>
  <c r="M84" i="3"/>
  <c r="K83" i="3"/>
  <c r="L83" i="3"/>
  <c r="P83" i="3"/>
  <c r="O83" i="3"/>
  <c r="N83" i="3"/>
  <c r="M83" i="3"/>
  <c r="K82" i="3"/>
  <c r="L82" i="3"/>
  <c r="P82" i="3"/>
  <c r="O82" i="3"/>
  <c r="N82" i="3"/>
  <c r="M82" i="3"/>
  <c r="K81" i="3"/>
  <c r="L81" i="3"/>
  <c r="P81" i="3"/>
  <c r="O81" i="3"/>
  <c r="N81" i="3"/>
  <c r="M81" i="3"/>
  <c r="K80" i="3"/>
  <c r="L80" i="3"/>
  <c r="P80" i="3"/>
  <c r="O80" i="3"/>
  <c r="N80" i="3"/>
  <c r="M80" i="3"/>
  <c r="K79" i="3"/>
  <c r="L79" i="3"/>
  <c r="P79" i="3"/>
  <c r="O79" i="3"/>
  <c r="N79" i="3"/>
  <c r="M79" i="3"/>
  <c r="K78" i="3"/>
  <c r="L78" i="3"/>
  <c r="P78" i="3"/>
  <c r="O78" i="3"/>
  <c r="N78" i="3"/>
  <c r="M78" i="3"/>
  <c r="K77" i="3"/>
  <c r="L77" i="3"/>
  <c r="P77" i="3"/>
  <c r="O77" i="3"/>
  <c r="N77" i="3"/>
  <c r="M77" i="3"/>
  <c r="K76" i="3"/>
  <c r="L76" i="3"/>
  <c r="P76" i="3"/>
  <c r="O76" i="3"/>
  <c r="N76" i="3"/>
  <c r="M76" i="3"/>
  <c r="K75" i="3"/>
  <c r="L75" i="3"/>
  <c r="P75" i="3"/>
  <c r="O75" i="3"/>
  <c r="N75" i="3"/>
  <c r="M75" i="3"/>
  <c r="K74" i="3"/>
  <c r="L74" i="3"/>
  <c r="P74" i="3"/>
  <c r="O74" i="3"/>
  <c r="N74" i="3"/>
  <c r="M74" i="3"/>
  <c r="K73" i="3"/>
  <c r="L73" i="3"/>
  <c r="P73" i="3"/>
  <c r="O73" i="3"/>
  <c r="N73" i="3"/>
  <c r="M73" i="3"/>
  <c r="K72" i="3"/>
  <c r="L72" i="3"/>
  <c r="P72" i="3"/>
  <c r="O72" i="3"/>
  <c r="N72" i="3"/>
  <c r="M72" i="3"/>
  <c r="K71" i="3"/>
  <c r="L71" i="3"/>
  <c r="P71" i="3"/>
  <c r="O71" i="3"/>
  <c r="N71" i="3"/>
  <c r="M71" i="3"/>
  <c r="K70" i="3"/>
  <c r="L70" i="3"/>
  <c r="P70" i="3"/>
  <c r="O70" i="3"/>
  <c r="N70" i="3"/>
  <c r="M70" i="3"/>
  <c r="K69" i="3"/>
  <c r="L69" i="3"/>
  <c r="P69" i="3"/>
  <c r="O69" i="3"/>
  <c r="N69" i="3"/>
  <c r="M69" i="3"/>
  <c r="K68" i="3"/>
  <c r="L68" i="3"/>
  <c r="P68" i="3"/>
  <c r="O68" i="3"/>
  <c r="N68" i="3"/>
  <c r="M68" i="3"/>
  <c r="K67" i="3"/>
  <c r="L67" i="3"/>
  <c r="P67" i="3"/>
  <c r="O67" i="3"/>
  <c r="N67" i="3"/>
  <c r="M67" i="3"/>
  <c r="K66" i="3"/>
  <c r="L66" i="3"/>
  <c r="P66" i="3"/>
  <c r="O66" i="3"/>
  <c r="N66" i="3"/>
  <c r="M66" i="3"/>
  <c r="K65" i="3"/>
  <c r="L65" i="3"/>
  <c r="P65" i="3"/>
  <c r="O65" i="3"/>
  <c r="N65" i="3"/>
  <c r="M65" i="3"/>
  <c r="K64" i="3"/>
  <c r="L64" i="3"/>
  <c r="P64" i="3"/>
  <c r="O64" i="3"/>
  <c r="N64" i="3"/>
  <c r="M64" i="3"/>
  <c r="K63" i="3"/>
  <c r="L63" i="3"/>
  <c r="P63" i="3"/>
  <c r="O63" i="3"/>
  <c r="N63" i="3"/>
  <c r="M63" i="3"/>
  <c r="K62" i="3"/>
  <c r="L62" i="3"/>
  <c r="P62" i="3"/>
  <c r="O62" i="3"/>
  <c r="N62" i="3"/>
  <c r="M62" i="3"/>
  <c r="K61" i="3"/>
  <c r="L61" i="3"/>
  <c r="P61" i="3"/>
  <c r="O61" i="3"/>
  <c r="N61" i="3"/>
  <c r="M61" i="3"/>
  <c r="K60" i="3"/>
  <c r="L60" i="3"/>
  <c r="P60" i="3"/>
  <c r="O60" i="3"/>
  <c r="N60" i="3"/>
  <c r="M60" i="3"/>
  <c r="K59" i="3"/>
  <c r="L59" i="3"/>
  <c r="P59" i="3"/>
  <c r="O59" i="3"/>
  <c r="N59" i="3"/>
  <c r="M59" i="3"/>
  <c r="K58" i="3"/>
  <c r="L58" i="3"/>
  <c r="P58" i="3"/>
  <c r="O58" i="3"/>
  <c r="N58" i="3"/>
  <c r="M58" i="3"/>
  <c r="K57" i="3"/>
  <c r="L57" i="3"/>
  <c r="P57" i="3"/>
  <c r="O57" i="3"/>
  <c r="N57" i="3"/>
  <c r="M57" i="3"/>
  <c r="K56" i="3"/>
  <c r="L56" i="3"/>
  <c r="P56" i="3"/>
  <c r="O56" i="3"/>
  <c r="N56" i="3"/>
  <c r="M56" i="3"/>
  <c r="K55" i="3"/>
  <c r="L55" i="3"/>
  <c r="P55" i="3"/>
  <c r="O55" i="3"/>
  <c r="N55" i="3"/>
  <c r="M55" i="3"/>
  <c r="K54" i="3"/>
  <c r="L54" i="3"/>
  <c r="P54" i="3"/>
  <c r="O54" i="3"/>
  <c r="N54" i="3"/>
  <c r="M54" i="3"/>
  <c r="K53" i="3"/>
  <c r="L53" i="3"/>
  <c r="P53" i="3"/>
  <c r="O53" i="3"/>
  <c r="N53" i="3"/>
  <c r="M53" i="3"/>
  <c r="K52" i="3"/>
  <c r="L52" i="3"/>
  <c r="P52" i="3"/>
  <c r="O52" i="3"/>
  <c r="N52" i="3"/>
  <c r="M52" i="3"/>
  <c r="K51" i="3"/>
  <c r="L51" i="3"/>
  <c r="P51" i="3"/>
  <c r="O51" i="3"/>
  <c r="N51" i="3"/>
  <c r="M51" i="3"/>
  <c r="K50" i="3"/>
  <c r="L50" i="3"/>
  <c r="P50" i="3"/>
  <c r="O50" i="3"/>
  <c r="N50" i="3"/>
  <c r="M50" i="3"/>
  <c r="K49" i="3"/>
  <c r="L49" i="3"/>
  <c r="P49" i="3"/>
  <c r="O49" i="3"/>
  <c r="N49" i="3"/>
  <c r="M49" i="3"/>
  <c r="K48" i="3"/>
  <c r="L48" i="3"/>
  <c r="P48" i="3"/>
  <c r="O48" i="3"/>
  <c r="N48" i="3"/>
  <c r="M48" i="3"/>
  <c r="K47" i="3"/>
  <c r="L47" i="3"/>
  <c r="P47" i="3"/>
  <c r="O47" i="3"/>
  <c r="N47" i="3"/>
  <c r="M47" i="3"/>
  <c r="K46" i="3"/>
  <c r="L46" i="3"/>
  <c r="P46" i="3"/>
  <c r="O46" i="3"/>
  <c r="N46" i="3"/>
  <c r="M46" i="3"/>
  <c r="K45" i="3"/>
  <c r="L45" i="3"/>
  <c r="P45" i="3"/>
  <c r="O45" i="3"/>
  <c r="N45" i="3"/>
  <c r="M45" i="3"/>
  <c r="K44" i="3"/>
  <c r="L44" i="3"/>
  <c r="P44" i="3"/>
  <c r="O44" i="3"/>
  <c r="N44" i="3"/>
  <c r="M44" i="3"/>
  <c r="K43" i="3"/>
  <c r="L43" i="3"/>
  <c r="P43" i="3"/>
  <c r="O43" i="3"/>
  <c r="N43" i="3"/>
  <c r="M43" i="3"/>
  <c r="K42" i="3"/>
  <c r="L42" i="3"/>
  <c r="P42" i="3"/>
  <c r="O42" i="3"/>
  <c r="N42" i="3"/>
  <c r="M42" i="3"/>
  <c r="K41" i="3"/>
  <c r="L41" i="3"/>
  <c r="P41" i="3"/>
  <c r="O41" i="3"/>
  <c r="N41" i="3"/>
  <c r="M41" i="3"/>
  <c r="K40" i="3"/>
  <c r="L40" i="3"/>
  <c r="P40" i="3"/>
  <c r="O40" i="3"/>
  <c r="N40" i="3"/>
  <c r="M40" i="3"/>
  <c r="K39" i="3"/>
  <c r="L39" i="3"/>
  <c r="P39" i="3"/>
  <c r="O39" i="3"/>
  <c r="N39" i="3"/>
  <c r="M39" i="3"/>
  <c r="K38" i="3"/>
  <c r="L38" i="3"/>
  <c r="P38" i="3"/>
  <c r="O38" i="3"/>
  <c r="N38" i="3"/>
  <c r="M38" i="3"/>
  <c r="K37" i="3"/>
  <c r="L37" i="3"/>
  <c r="P37" i="3"/>
  <c r="O37" i="3"/>
  <c r="N37" i="3"/>
  <c r="M37" i="3"/>
  <c r="K36" i="3"/>
  <c r="L36" i="3"/>
  <c r="P36" i="3"/>
  <c r="O36" i="3"/>
  <c r="N36" i="3"/>
  <c r="M36" i="3"/>
  <c r="K35" i="3"/>
  <c r="L35" i="3"/>
  <c r="P35" i="3"/>
  <c r="O35" i="3"/>
  <c r="N35" i="3"/>
  <c r="M35" i="3"/>
  <c r="K34" i="3"/>
  <c r="L34" i="3"/>
  <c r="P34" i="3"/>
  <c r="O34" i="3"/>
  <c r="N34" i="3"/>
  <c r="M34" i="3"/>
  <c r="K33" i="3"/>
  <c r="L33" i="3"/>
  <c r="P33" i="3"/>
  <c r="O33" i="3"/>
  <c r="N33" i="3"/>
  <c r="M33" i="3"/>
  <c r="K32" i="3"/>
  <c r="L32" i="3"/>
  <c r="P32" i="3"/>
  <c r="O32" i="3"/>
  <c r="N32" i="3"/>
  <c r="M32" i="3"/>
  <c r="K31" i="3"/>
  <c r="L31" i="3"/>
  <c r="P31" i="3"/>
  <c r="O31" i="3"/>
  <c r="N31" i="3"/>
  <c r="M31" i="3"/>
  <c r="K30" i="3"/>
  <c r="L30" i="3"/>
  <c r="P30" i="3"/>
  <c r="O30" i="3"/>
  <c r="N30" i="3"/>
  <c r="M30" i="3"/>
  <c r="K29" i="3"/>
  <c r="L29" i="3"/>
  <c r="P29" i="3"/>
  <c r="O29" i="3"/>
  <c r="N29" i="3"/>
  <c r="M29" i="3"/>
  <c r="K28" i="3"/>
  <c r="L28" i="3"/>
  <c r="P28" i="3"/>
  <c r="O28" i="3"/>
  <c r="N28" i="3"/>
  <c r="M28" i="3"/>
  <c r="K27" i="3"/>
  <c r="L27" i="3"/>
  <c r="P27" i="3"/>
  <c r="O27" i="3"/>
  <c r="N27" i="3"/>
  <c r="M27" i="3"/>
  <c r="K26" i="3"/>
  <c r="L26" i="3"/>
  <c r="P26" i="3"/>
  <c r="O26" i="3"/>
  <c r="N26" i="3"/>
  <c r="M26" i="3"/>
  <c r="K25" i="3"/>
  <c r="L25" i="3"/>
  <c r="P25" i="3"/>
  <c r="O25" i="3"/>
  <c r="N25" i="3"/>
  <c r="M25" i="3"/>
  <c r="K24" i="3"/>
  <c r="L24" i="3"/>
  <c r="P24" i="3"/>
  <c r="O24" i="3"/>
  <c r="N24" i="3"/>
  <c r="M24" i="3"/>
  <c r="K23" i="3"/>
  <c r="L23" i="3"/>
  <c r="P23" i="3"/>
  <c r="O23" i="3"/>
  <c r="N23" i="3"/>
  <c r="M23" i="3"/>
  <c r="K22" i="3"/>
  <c r="L22" i="3"/>
  <c r="P22" i="3"/>
  <c r="O22" i="3"/>
  <c r="N22" i="3"/>
  <c r="M22" i="3"/>
  <c r="K21" i="3"/>
  <c r="L21" i="3"/>
  <c r="P21" i="3"/>
  <c r="O21" i="3"/>
  <c r="N21" i="3"/>
  <c r="M21" i="3"/>
  <c r="K20" i="3"/>
  <c r="L20" i="3"/>
  <c r="P20" i="3"/>
  <c r="O20" i="3"/>
  <c r="N20" i="3"/>
  <c r="M20" i="3"/>
  <c r="K19" i="3"/>
  <c r="L19" i="3"/>
  <c r="P19" i="3"/>
  <c r="O19" i="3"/>
  <c r="N19" i="3"/>
  <c r="M19" i="3"/>
  <c r="K18" i="3"/>
  <c r="L18" i="3"/>
  <c r="P18" i="3"/>
  <c r="O18" i="3"/>
  <c r="N18" i="3"/>
  <c r="M18" i="3"/>
  <c r="K17" i="3"/>
  <c r="L17" i="3"/>
  <c r="P17" i="3"/>
  <c r="O17" i="3"/>
  <c r="N17" i="3"/>
  <c r="M17" i="3"/>
  <c r="K16" i="3"/>
  <c r="L16" i="3"/>
  <c r="P16" i="3"/>
  <c r="O16" i="3"/>
  <c r="N16" i="3"/>
  <c r="M16" i="3"/>
  <c r="K15" i="3"/>
  <c r="L15" i="3"/>
  <c r="P15" i="3"/>
  <c r="O15" i="3"/>
  <c r="N15" i="3"/>
  <c r="M15" i="3"/>
  <c r="K14" i="3"/>
  <c r="L14" i="3"/>
  <c r="P14" i="3"/>
  <c r="O14" i="3"/>
  <c r="N14" i="3"/>
  <c r="M14" i="3"/>
  <c r="K13" i="3"/>
  <c r="L13" i="3"/>
  <c r="P13" i="3"/>
  <c r="O13" i="3"/>
  <c r="N13" i="3"/>
  <c r="M13" i="3"/>
  <c r="K12" i="3"/>
  <c r="L12" i="3"/>
  <c r="P12" i="3"/>
  <c r="O12" i="3"/>
  <c r="N12" i="3"/>
  <c r="M12" i="3"/>
  <c r="K11" i="3"/>
  <c r="L11" i="3"/>
  <c r="P11" i="3"/>
  <c r="O11" i="3"/>
  <c r="N11" i="3"/>
  <c r="M11" i="3"/>
  <c r="K10" i="3"/>
  <c r="L10" i="3"/>
  <c r="P10" i="3"/>
  <c r="O10" i="3"/>
  <c r="N10" i="3"/>
  <c r="M10" i="3"/>
  <c r="K9" i="3"/>
  <c r="L9" i="3"/>
  <c r="P9" i="3"/>
  <c r="O9" i="3"/>
  <c r="N9" i="3"/>
  <c r="M9" i="3"/>
  <c r="K8" i="3"/>
  <c r="L8" i="3"/>
  <c r="P8" i="3"/>
  <c r="O8" i="3"/>
  <c r="N8" i="3"/>
  <c r="M8" i="3"/>
  <c r="K7" i="3"/>
  <c r="L7" i="3"/>
  <c r="P7" i="3"/>
  <c r="O7" i="3"/>
  <c r="N7" i="3"/>
  <c r="M7" i="3"/>
  <c r="K6" i="3"/>
  <c r="L6" i="3"/>
  <c r="P6" i="3"/>
  <c r="O6" i="3"/>
  <c r="N6" i="3"/>
  <c r="M6" i="3"/>
  <c r="K5" i="3"/>
  <c r="L5" i="3"/>
  <c r="P5" i="3"/>
  <c r="O5" i="3"/>
  <c r="N5" i="3"/>
  <c r="M5" i="3"/>
  <c r="K4" i="3"/>
  <c r="L4" i="3"/>
  <c r="P4" i="3"/>
  <c r="O4" i="3"/>
  <c r="N4" i="3"/>
  <c r="M4" i="3"/>
  <c r="K3" i="3"/>
  <c r="L3" i="3"/>
  <c r="P3" i="3"/>
  <c r="O3" i="3"/>
  <c r="N3" i="3"/>
  <c r="M3" i="3"/>
  <c r="K2" i="3"/>
  <c r="L2" i="3"/>
  <c r="P2" i="3"/>
  <c r="O2" i="3"/>
  <c r="N2" i="3"/>
  <c r="M2" i="3"/>
</calcChain>
</file>

<file path=xl/sharedStrings.xml><?xml version="1.0" encoding="utf-8"?>
<sst xmlns="http://schemas.openxmlformats.org/spreadsheetml/2006/main" count="14625" uniqueCount="7744">
  <si>
    <t>ISSN</t>
  </si>
  <si>
    <t>Journal</t>
  </si>
  <si>
    <t>Articles</t>
  </si>
  <si>
    <t>Category</t>
  </si>
  <si>
    <t>URL</t>
  </si>
  <si>
    <t>0146-6615</t>
  </si>
  <si>
    <t>J MED VIROL</t>
  </si>
  <si>
    <t>VIROLOGY</t>
  </si>
  <si>
    <t>http://onlinelibrary.wiley.com/journal/10.1002/(ISSN)1096-9071/issues</t>
  </si>
  <si>
    <t>0197-9337</t>
  </si>
  <si>
    <t>EARTH SURF PROC LAND</t>
  </si>
  <si>
    <t>GEOSCIENCES, MULTIDISCIPLINARY</t>
  </si>
  <si>
    <t>http://onlinelibrary.wiley.com/journal/10.1002/(ISSN)1096-9837/issues</t>
  </si>
  <si>
    <t>0098-8847</t>
  </si>
  <si>
    <t>EARTHQ ENG STRUCT D</t>
  </si>
  <si>
    <t>ENGINEERING, CIVIL</t>
  </si>
  <si>
    <t>http://onlinelibrary.wiley.com/journal/10.1002/(ISSN)1096-9845/issues</t>
  </si>
  <si>
    <t>0363-9061</t>
  </si>
  <si>
    <t>INT J NUMER ANAL MET</t>
  </si>
  <si>
    <t>ENGINEERING, GEOLOGICAL</t>
  </si>
  <si>
    <t>http://onlinelibrary.wiley.com/journal/10.1002/(ISSN)1096-9853/issues</t>
  </si>
  <si>
    <t>0021-9967</t>
  </si>
  <si>
    <t>J COMP NEUROL</t>
  </si>
  <si>
    <t>ZOOLOGY</t>
  </si>
  <si>
    <t>http://onlinelibrary.wiley.com/journal/10.1002/(ISSN)1096-9861/issues</t>
  </si>
  <si>
    <t>0192-8651</t>
  </si>
  <si>
    <t>J COMPUT CHEM</t>
  </si>
  <si>
    <t>CHEMISTRY, MULTIDISCIPLINARY</t>
  </si>
  <si>
    <t>http://onlinelibrary.wiley.com/journal/10.1002/(ISSN)1096-987X/issues</t>
  </si>
  <si>
    <t>0022-5142</t>
  </si>
  <si>
    <t>J SCI FOOD AGR</t>
  </si>
  <si>
    <t>AGRICULTURE, MULTIDISCIPLINARY</t>
  </si>
  <si>
    <t>http://onlinelibrary.wiley.com/journal/10.1002/(ISSN)1097-0010/issues</t>
  </si>
  <si>
    <t>1059-910X</t>
  </si>
  <si>
    <t>MICROSC RES TECHNIQ</t>
  </si>
  <si>
    <t>MICROSCOPY</t>
  </si>
  <si>
    <t>http://onlinelibrary.wiley.com/journal/10.1002/(ISSN)1097-0029/issues</t>
  </si>
  <si>
    <t>0028-3045</t>
  </si>
  <si>
    <t>NETWORKS</t>
  </si>
  <si>
    <t>COMPUTER SCIENCE, HARDWARE &amp; ARCHITECTURE</t>
  </si>
  <si>
    <t>http://onlinelibrary.wiley.com/journal/10.1002/(ISSN)1097-0037/issues</t>
  </si>
  <si>
    <t>0899-8418</t>
  </si>
  <si>
    <t>INT J CLIMATOL</t>
  </si>
  <si>
    <t>METEOROLOGY &amp; ATMOSPHERIC SCIENCES</t>
  </si>
  <si>
    <t>http://onlinelibrary.wiley.com/journal/10.1002/(ISSN)1097-0088/issues</t>
  </si>
  <si>
    <t>0364-9024</t>
  </si>
  <si>
    <t>J GRAPH THEOR</t>
  </si>
  <si>
    <t>MATHEMATICS</t>
  </si>
  <si>
    <t>http://onlinelibrary.wiley.com/journal/10.1002/(ISSN)1097-0118/issues</t>
  </si>
  <si>
    <t>0887-3585</t>
  </si>
  <si>
    <t>PROTEINS</t>
  </si>
  <si>
    <t>BIOPHYSICS</t>
  </si>
  <si>
    <t>http://onlinelibrary.wiley.com/journal/10.1002/(ISSN)1097-0134/issues</t>
  </si>
  <si>
    <t>1058-8388</t>
  </si>
  <si>
    <t>DEV DYNAM</t>
  </si>
  <si>
    <t>ANATOMY &amp; MORPHOLOGY</t>
  </si>
  <si>
    <t>http://onlinelibrary.wiley.com/journal/10.1002/(ISSN)1097-0177/issues</t>
  </si>
  <si>
    <t>1065-9471</t>
  </si>
  <si>
    <t>HUM BRAIN MAPP</t>
  </si>
  <si>
    <t>NEUROIMAGING</t>
  </si>
  <si>
    <t>http://onlinelibrary.wiley.com/journal/10.1002/(ISSN)1097-0193/issues</t>
  </si>
  <si>
    <t>0029-5981</t>
  </si>
  <si>
    <t>INT J NUMER METH ENG</t>
  </si>
  <si>
    <t>ENGINEERING, MULTIDISCIPLINARY</t>
  </si>
  <si>
    <t>http://onlinelibrary.wiley.com/journal/10.1002/(ISSN)1097-0207/issues</t>
  </si>
  <si>
    <t>0020-7136</t>
  </si>
  <si>
    <t>INT J CANCER</t>
  </si>
  <si>
    <t>ONCOLOGY</t>
  </si>
  <si>
    <t>http://onlinelibrary.wiley.com/journal/10.1002/(ISSN)1097-0215/issues</t>
  </si>
  <si>
    <t>0951-4198</t>
  </si>
  <si>
    <t>RAPID COMMUN MASS SP</t>
  </si>
  <si>
    <t>CHEMISTRY, ANALYTICAL</t>
  </si>
  <si>
    <t>http://onlinelibrary.wiley.com/journal/10.1002/(ISSN)1097-0231/issues</t>
  </si>
  <si>
    <t>0277-6715</t>
  </si>
  <si>
    <t>STAT MED</t>
  </si>
  <si>
    <t>MATHEMATICAL &amp; COMPUTATIONAL BIOLOGY</t>
  </si>
  <si>
    <t>http://onlinelibrary.wiley.com/journal/10.1002/(ISSN)1097-0258/issues</t>
  </si>
  <si>
    <t>8755-1039</t>
  </si>
  <si>
    <t>DIAGN CYTOPATHOL</t>
  </si>
  <si>
    <t>MEDICAL LABORATORY TECHNOLOGY</t>
  </si>
  <si>
    <t>http://onlinelibrary.wiley.com/journal/10.1002/(ISSN)1097-0339/issues</t>
  </si>
  <si>
    <t>1043-3074</t>
  </si>
  <si>
    <t>HEAD NECK-J SCI SPEC</t>
  </si>
  <si>
    <t>OTORHINOLARYNGOLOGY</t>
  </si>
  <si>
    <t>http://onlinelibrary.wiley.com/journal/10.1002/(ISSN)1097-0347/issues</t>
  </si>
  <si>
    <t>0271-2091</t>
  </si>
  <si>
    <t>INT J NUMER METH FL</t>
  </si>
  <si>
    <t>COMPUTER SCIENCE, INTERDISCIPLINARY APPLICATIONS</t>
  </si>
  <si>
    <t>http://onlinelibrary.wiley.com/journal/10.1002/(ISSN)1097-0363/issues</t>
  </si>
  <si>
    <t>0377-0486</t>
  </si>
  <si>
    <t>J RAMAN SPECTROSC</t>
  </si>
  <si>
    <t>SPECTROSCOPY</t>
  </si>
  <si>
    <t>http://onlinelibrary.wiley.com/journal/10.1002/(ISSN)1097-4555/issues</t>
  </si>
  <si>
    <t>0020-7608</t>
  </si>
  <si>
    <t>INT J QUANTUM CHEM</t>
  </si>
  <si>
    <t>MATHEMATICS, INTERDISCIPLINARY APPLICATIONS</t>
  </si>
  <si>
    <t>http://onlinelibrary.wiley.com/journal/10.1002/(ISSN)1097-461X/issues</t>
  </si>
  <si>
    <t>0021-8995</t>
  </si>
  <si>
    <t>J APPL POLYM SCI</t>
  </si>
  <si>
    <t>POLYMER SCIENCE</t>
  </si>
  <si>
    <t>http://onlinelibrary.wiley.com/journal/10.1002/(ISSN)1097-4628/issues</t>
  </si>
  <si>
    <t>0730-2312</t>
  </si>
  <si>
    <t>J CELL BIOCHEM</t>
  </si>
  <si>
    <t>CELL BIOLOGY</t>
  </si>
  <si>
    <t>http://onlinelibrary.wiley.com/journal/10.1002/(ISSN)1097-4644/issues</t>
  </si>
  <si>
    <t>0021-9541</t>
  </si>
  <si>
    <t>J CELL PHYSIOL</t>
  </si>
  <si>
    <t>PHYSIOLOGY</t>
  </si>
  <si>
    <t>http://onlinelibrary.wiley.com/journal/10.1002/(ISSN)1097-4652/issues</t>
  </si>
  <si>
    <t>0899-9457</t>
  </si>
  <si>
    <t>INT J IMAG SYST TECH</t>
  </si>
  <si>
    <t>OPTICS</t>
  </si>
  <si>
    <t>http://onlinelibrary.wiley.com/journal/10.1002/(ISSN)1098-1098/issues</t>
  </si>
  <si>
    <t>0884-8173</t>
  </si>
  <si>
    <t>INT J INTELL SYST</t>
  </si>
  <si>
    <t>COMPUTER SCIENCE, ARTIFICIAL INTELLIGENCE</t>
  </si>
  <si>
    <t>http://onlinelibrary.wiley.com/journal/10.1002/(ISSN)1098-111X/issues</t>
  </si>
  <si>
    <t>0895-2477</t>
  </si>
  <si>
    <t>MICROW OPT TECHN LET</t>
  </si>
  <si>
    <t>ENGINEERING, ELECTRICAL &amp; ELECTRONIC</t>
  </si>
  <si>
    <t>http://onlinelibrary.wiley.com/journal/10.1002/(ISSN)1098-2760/issues</t>
  </si>
  <si>
    <t>8755-6863</t>
  </si>
  <si>
    <t>PEDIATR PULM</t>
  </si>
  <si>
    <t>RESPIRATORY SYSTEM</t>
  </si>
  <si>
    <t>http://onlinelibrary.wiley.com/journal/10.1002/(ISSN)1099-0496/issues</t>
  </si>
  <si>
    <t>0268-2605</t>
  </si>
  <si>
    <t>APPL ORGANOMET CHEM</t>
  </si>
  <si>
    <t>CHEMISTRY, APPLIED</t>
  </si>
  <si>
    <t>http://onlinelibrary.wiley.com/journal/10.1002/(ISSN)1099-0739/issues</t>
  </si>
  <si>
    <t>1180-4009</t>
  </si>
  <si>
    <t>ENVIRONMETRICS</t>
  </si>
  <si>
    <t>STATISTICS &amp; PROBABILITY</t>
  </si>
  <si>
    <t>http://onlinelibrary.wiley.com/journal/10.1002/(ISSN)1099-095X/issues</t>
  </si>
  <si>
    <t>0308-0501</t>
  </si>
  <si>
    <t>FIRE MATER</t>
  </si>
  <si>
    <t>MATERIALS SCIENCE, MULTIDISCIPLINARY</t>
  </si>
  <si>
    <t>http://onlinelibrary.wiley.com/journal/10.1002/(ISSN)1099-1018/issues</t>
  </si>
  <si>
    <t>0885-6087</t>
  </si>
  <si>
    <t>HYDROL PROCESS</t>
  </si>
  <si>
    <t>WATER RESOURCES</t>
  </si>
  <si>
    <t>http://onlinelibrary.wiley.com/journal/10.1002/(ISSN)1099-1085/issues</t>
  </si>
  <si>
    <t>0363-907X</t>
  </si>
  <si>
    <t>INT J ENERG RES</t>
  </si>
  <si>
    <t>NUCLEAR SCIENCE &amp; TECHNOLOGY</t>
  </si>
  <si>
    <t>http://onlinelibrary.wiley.com/journal/10.1002/(ISSN)1099-114X/issues</t>
  </si>
  <si>
    <t>0885-6230</t>
  </si>
  <si>
    <t>INT J GERIATR PSYCH</t>
  </si>
  <si>
    <t>PSYCHIATRY</t>
  </si>
  <si>
    <t>http://onlinelibrary.wiley.com/journal/10.1002/(ISSN)1099-1166/issues</t>
  </si>
  <si>
    <t>1049-8923</t>
  </si>
  <si>
    <t>INT J ROBUST NONLIN</t>
  </si>
  <si>
    <t>AUTOMATION &amp; CONTROL SYSTEMS</t>
  </si>
  <si>
    <t>http://onlinelibrary.wiley.com/journal/10.1002/(ISSN)1099-1239/issues</t>
  </si>
  <si>
    <t>0886-9383</t>
  </si>
  <si>
    <t>J CHEMOMETR</t>
  </si>
  <si>
    <t>INSTRUMENTS &amp; INSTRUMENTATION</t>
  </si>
  <si>
    <t>http://onlinelibrary.wiley.com/journal/10.1002/(ISSN)1099-128X/issues</t>
  </si>
  <si>
    <t>0894-3230</t>
  </si>
  <si>
    <t>J PHYS ORG CHEM</t>
  </si>
  <si>
    <t>CHEMISTRY, ORGANIC</t>
  </si>
  <si>
    <t>http://onlinelibrary.wiley.com/journal/10.1002/(ISSN)1099-1395/issues</t>
  </si>
  <si>
    <t>0267-8179</t>
  </si>
  <si>
    <t>J QUATERNARY SCI</t>
  </si>
  <si>
    <t>PALEONTOLOGY</t>
  </si>
  <si>
    <t>http://onlinelibrary.wiley.com/journal/10.1002/(ISSN)1099-1417/issues</t>
  </si>
  <si>
    <t>0170-4214</t>
  </si>
  <si>
    <t>MATH METHOD APPL SCI</t>
  </si>
  <si>
    <t>MATHEMATICS, APPLIED</t>
  </si>
  <si>
    <t>http://onlinelibrary.wiley.com/journal/10.1002/(ISSN)1099-1476/issues</t>
  </si>
  <si>
    <t>1062-7995</t>
  </si>
  <si>
    <t>PROG PHOTOVOLTAICS</t>
  </si>
  <si>
    <t>PHYSICS, APPLIED</t>
  </si>
  <si>
    <t>http://onlinelibrary.wiley.com/journal/10.1002/(ISSN)1099-159X/issues</t>
  </si>
  <si>
    <t>0748-8017</t>
  </si>
  <si>
    <t>QUAL RELIAB ENG INT</t>
  </si>
  <si>
    <t>OPERATIONS RESEARCH &amp; MANAGEMENT SCIENCE</t>
  </si>
  <si>
    <t>http://onlinelibrary.wiley.com/journal/10.1002/(ISSN)1099-1638/issues</t>
  </si>
  <si>
    <t>1438-7697</t>
  </si>
  <si>
    <t>EUR J LIPID SCI TECH</t>
  </si>
  <si>
    <t>NUTRITION &amp; DIETETICS</t>
  </si>
  <si>
    <t>http://onlinelibrary.wiley.com/journal/10.1002/(ISSN)1438-9312/issues</t>
  </si>
  <si>
    <t>0960-7692</t>
  </si>
  <si>
    <t>ULTRASOUND OBST GYN</t>
  </si>
  <si>
    <t>ACOUSTICS</t>
  </si>
  <si>
    <t>http://onlinelibrary.wiley.com/journal/10.1002/(ISSN)1469-0705/issues</t>
  </si>
  <si>
    <t>0022-3549</t>
  </si>
  <si>
    <t>J PHARM SCI-US</t>
  </si>
  <si>
    <t>CHEMISTRY, MEDICINAL</t>
  </si>
  <si>
    <t>http://onlinelibrary.wiley.com/journal/10.1002/(ISSN)1520-6017/issues</t>
  </si>
  <si>
    <t>0014-2980</t>
  </si>
  <si>
    <t>EUR J IMMUNOL</t>
  </si>
  <si>
    <t>IMMUNOLOGY</t>
  </si>
  <si>
    <t>http://onlinelibrary.wiley.com/journal/10.1002/(ISSN)1521-4141/issues</t>
  </si>
  <si>
    <t>0740-3194</t>
  </si>
  <si>
    <t>MAGN RESON MED</t>
  </si>
  <si>
    <t>RADIOLOGY, NUCLEAR MEDICINE &amp; MEDICAL IMAGING</t>
  </si>
  <si>
    <t>http://onlinelibrary.wiley.com/journal/10.1002/(ISSN)1522-2594/issues</t>
  </si>
  <si>
    <t>1522-1946</t>
  </si>
  <si>
    <t>CATHETER CARDIO INTE</t>
  </si>
  <si>
    <t>CARDIAC &amp; CARDIOVASCULAR SYSTEMS</t>
  </si>
  <si>
    <t>http://onlinelibrary.wiley.com/journal/10.1002/(ISSN)1522-726X/issues</t>
  </si>
  <si>
    <t>0884-0431</t>
  </si>
  <si>
    <t>J BONE MINER RES</t>
  </si>
  <si>
    <t>ENDOCRINOLOGY &amp; METABOLISM</t>
  </si>
  <si>
    <t>http://onlinelibrary.wiley.com/journal/10.1002/(ISSN)1523-4681/issues</t>
  </si>
  <si>
    <t>1526-498X</t>
  </si>
  <si>
    <t>PEST MANAG SCI</t>
  </si>
  <si>
    <t>AGRONOMY</t>
  </si>
  <si>
    <t>http://onlinelibrary.wiley.com/journal/10.1002/(ISSN)1526-4998/issues</t>
  </si>
  <si>
    <t>0270-9139</t>
  </si>
  <si>
    <t>HEPATOLOGY</t>
  </si>
  <si>
    <t>GASTROENTEROLOGY &amp; HEPATOLOGY</t>
  </si>
  <si>
    <t>http://onlinelibrary.wiley.com/journal/10.1002/(ISSN)1527-3350/issues</t>
  </si>
  <si>
    <t>0004-3591</t>
  </si>
  <si>
    <t>ARTHRITIS RHEUM-US</t>
  </si>
  <si>
    <t>RHEUMATOLOGY</t>
  </si>
  <si>
    <t>http://onlinelibrary.wiley.com/journal/10.1002/(ISSN)1529-0131/issues</t>
  </si>
  <si>
    <t>1530-8669</t>
  </si>
  <si>
    <t>WIREL COMMUN MOB COM</t>
  </si>
  <si>
    <t>TELECOMMUNICATIONS</t>
  </si>
  <si>
    <t>http://onlinelibrary.wiley.com/journal/10.1002/(ISSN)1530-8677/issues</t>
  </si>
  <si>
    <t>1532-0626</t>
  </si>
  <si>
    <t>CONCURR COMP-PRACT E</t>
  </si>
  <si>
    <t>COMPUTER SCIENCE, THEORY &amp; METHODS</t>
  </si>
  <si>
    <t>http://onlinelibrary.wiley.com/journal/10.1002/(ISSN)1532-0634/issues</t>
  </si>
  <si>
    <t>1532-2882</t>
  </si>
  <si>
    <t>J AM SOC INF SCI TEC</t>
  </si>
  <si>
    <t>COMPUTER SCIENCE, INFORMATION SYSTEMS</t>
  </si>
  <si>
    <t>http://onlinelibrary.wiley.com/journal/10.1002/(ISSN)1532-2890/issues</t>
  </si>
  <si>
    <t>1541-7794</t>
  </si>
  <si>
    <t>STRUCT DES TALL SPEC</t>
  </si>
  <si>
    <t>CONSTRUCTION &amp; BUILDING TECHNOLOGY</t>
  </si>
  <si>
    <t>http://onlinelibrary.wiley.com/journal/10.1002/(ISSN)1541-7808/issues</t>
  </si>
  <si>
    <t>1542-0973</t>
  </si>
  <si>
    <t>INT J SATELL COMM N</t>
  </si>
  <si>
    <t>ENGINEERING, AEROSPACE</t>
  </si>
  <si>
    <t>http://onlinelibrary.wiley.com/journal/10.1002/(ISSN)1542-0981/issues</t>
  </si>
  <si>
    <t>1542-9768</t>
  </si>
  <si>
    <t>BIRTH DEFECTS RES A</t>
  </si>
  <si>
    <t>DEVELOPMENTAL BIOLOGY</t>
  </si>
  <si>
    <t>http://onlinelibrary.wiley.com/journal/10.1002/(ISSN)1542-9768/issues</t>
  </si>
  <si>
    <t>0001-1541</t>
  </si>
  <si>
    <t>AICHE J</t>
  </si>
  <si>
    <t>ENGINEERING, CHEMICAL</t>
  </si>
  <si>
    <t>http://onlinelibrary.wiley.com/journal/10.1002/(ISSN)1547-5905/issues</t>
  </si>
  <si>
    <t>0272-8397</t>
  </si>
  <si>
    <t>POLYM COMPOSITE</t>
  </si>
  <si>
    <t>MATERIALS SCIENCE, COMPOSITES</t>
  </si>
  <si>
    <t>http://onlinelibrary.wiley.com/journal/10.1002/(ISSN)1548-0569/issues</t>
  </si>
  <si>
    <t>1066-5099</t>
  </si>
  <si>
    <t>STEM CELLS</t>
  </si>
  <si>
    <t>CELL &amp; TISSUE ENGINEERING</t>
  </si>
  <si>
    <t>http://onlinelibrary.wiley.com/journal/10.1002/(ISSN)1549-4918/issues</t>
  </si>
  <si>
    <t>1552-4825</t>
  </si>
  <si>
    <t>AM J MED GENET A</t>
  </si>
  <si>
    <t>GENETICS &amp; HEREDITY</t>
  </si>
  <si>
    <t>http://onlinelibrary.wiley.com/journal/10.1002/(ISSN)1552-4833/issues</t>
  </si>
  <si>
    <t>1549-3296</t>
  </si>
  <si>
    <t>J BIOMED MATER RES A</t>
  </si>
  <si>
    <t>MATERIALS SCIENCE, BIOMATERIALS</t>
  </si>
  <si>
    <t>http://onlinelibrary.wiley.com/journal/10.1002/(ISSN)1552-4965/issues</t>
  </si>
  <si>
    <t>1546-6086</t>
  </si>
  <si>
    <t>CONCEPT MAGN RESON A</t>
  </si>
  <si>
    <t>PHYSICS, ATOMIC, MOLECULAR &amp; CHEMICAL</t>
  </si>
  <si>
    <t>http://onlinelibrary.wiley.com/journal/10.1002/(ISSN)1552-5023/issues</t>
  </si>
  <si>
    <t>0730-7268</t>
  </si>
  <si>
    <t>ENVIRON TOXICOL CHEM</t>
  </si>
  <si>
    <t>ENVIRONMENTAL SCIENCES</t>
  </si>
  <si>
    <t>http://onlinelibrary.wiley.com/journal/10.1002/(ISSN)1552-8618/issues</t>
  </si>
  <si>
    <t>0736-0266</t>
  </si>
  <si>
    <t>J ORTHOP RES</t>
  </si>
  <si>
    <t>ORTHOPEDICS</t>
  </si>
  <si>
    <t>http://onlinelibrary.wiley.com/journal/10.1002/(ISSN)1554-527X/issues</t>
  </si>
  <si>
    <t>1556-4959</t>
  </si>
  <si>
    <t>J FIELD ROBOT</t>
  </si>
  <si>
    <t>ROBOTICS</t>
  </si>
  <si>
    <t>http://onlinelibrary.wiley.com/journal/10.1002/(ISSN)1556-4967/issues</t>
  </si>
  <si>
    <t>1615-9853</t>
  </si>
  <si>
    <t>PROTEOMICS</t>
  </si>
  <si>
    <t>BIOCHEMICAL RESEARCH METHODS</t>
  </si>
  <si>
    <t>http://onlinelibrary.wiley.com/journal/10.1002/(ISSN)1615-9861/issues</t>
  </si>
  <si>
    <t>1863-0650</t>
  </si>
  <si>
    <t>CLEAN-SOIL AIR WATER</t>
  </si>
  <si>
    <t>http://onlinelibrary.wiley.com/journal/10.1002/(ISSN)1863-0669/issues</t>
  </si>
  <si>
    <t>0022-1112</t>
  </si>
  <si>
    <t>J FISH BIOL</t>
  </si>
  <si>
    <t>MARINE &amp; FRESHWATER BIOLOGY</t>
  </si>
  <si>
    <t>http://onlinelibrary.wiley.com/journal/10.1111/(ISSN)1095-8649/issues</t>
  </si>
  <si>
    <t>0007-0963</t>
  </si>
  <si>
    <t>BRIT J DERMATOL</t>
  </si>
  <si>
    <t>DERMATOLOGY</t>
  </si>
  <si>
    <t>http://onlinelibrary.wiley.com/journal/10.1111/(ISSN)1365-2133/issues</t>
  </si>
  <si>
    <t>0961-5423</t>
  </si>
  <si>
    <t>EUR J CANCER CARE</t>
  </si>
  <si>
    <t>REHABILITATION</t>
  </si>
  <si>
    <t>http://onlinelibrary.wiley.com/journal/10.1111/(ISSN)1365-2354/issues</t>
  </si>
  <si>
    <t>0014-2972</t>
  </si>
  <si>
    <t>EUR J CLIN INVEST</t>
  </si>
  <si>
    <t>MEDICINE, RESEARCH &amp; EXPERIMENTAL</t>
  </si>
  <si>
    <t>http://onlinelibrary.wiley.com/journal/10.1111/(ISSN)1365-2362/issues</t>
  </si>
  <si>
    <t>1351-0754</t>
  </si>
  <si>
    <t>EUR J SOIL SCI</t>
  </si>
  <si>
    <t>SOIL SCIENCE</t>
  </si>
  <si>
    <t>http://onlinelibrary.wiley.com/journal/10.1111/(ISSN)1365-2389/issues</t>
  </si>
  <si>
    <t>1054-6006</t>
  </si>
  <si>
    <t>FISH OCEANOGR</t>
  </si>
  <si>
    <t>OCEANOGRAPHY</t>
  </si>
  <si>
    <t>http://onlinelibrary.wiley.com/journal/10.1111/(ISSN)1365-2419/issues</t>
  </si>
  <si>
    <t>0956-540X</t>
  </si>
  <si>
    <t>GEOPHYS J INT</t>
  </si>
  <si>
    <t>GEOCHEMISTRY &amp; GEOPHYSICS</t>
  </si>
  <si>
    <t>http://onlinelibrary.wiley.com/journal/10.1111/(ISSN)1365-246X/issues</t>
  </si>
  <si>
    <t>1354-1013</t>
  </si>
  <si>
    <t>GLOBAL CHANGE BIOL</t>
  </si>
  <si>
    <t>BIODIVERSITY CONSERVATION</t>
  </si>
  <si>
    <t>http://onlinelibrary.wiley.com/journal/10.1111/(ISSN)1365-2486/issues</t>
  </si>
  <si>
    <t>0309-0167</t>
  </si>
  <si>
    <t>HISTOPATHOLOGY</t>
  </si>
  <si>
    <t>PATHOLOGY</t>
  </si>
  <si>
    <t>http://onlinelibrary.wiley.com/journal/10.1111/(ISSN)1365-2559/issues</t>
  </si>
  <si>
    <t>0105-6263</t>
  </si>
  <si>
    <t>INT J ANDROL</t>
  </si>
  <si>
    <t>ANDROLOGY</t>
  </si>
  <si>
    <t>http://onlinelibrary.wiley.com/journal/10.1111/(ISSN)1365-2605/issues</t>
  </si>
  <si>
    <t>1364-5072</t>
  </si>
  <si>
    <t>J APPL MICROBIOL</t>
  </si>
  <si>
    <t>BIOTECHNOLOGY &amp; APPLIED MICROBIOLOGY</t>
  </si>
  <si>
    <t>http://onlinelibrary.wiley.com/journal/10.1111/(ISSN)1365-2672/issues</t>
  </si>
  <si>
    <t>0305-0270</t>
  </si>
  <si>
    <t>J BIOGEOGR</t>
  </si>
  <si>
    <t>GEOGRAPHY, PHYSICAL</t>
  </si>
  <si>
    <t>http://onlinelibrary.wiley.com/journal/10.1111/(ISSN)1365-2699/issues</t>
  </si>
  <si>
    <t>0962-1067</t>
  </si>
  <si>
    <t>J CLIN NURS</t>
  </si>
  <si>
    <t>NURSING</t>
  </si>
  <si>
    <t>http://onlinelibrary.wiley.com/journal/10.1111/(ISSN)1365-2702/issues</t>
  </si>
  <si>
    <t>1356-1294</t>
  </si>
  <si>
    <t>J EVAL CLIN PRACT</t>
  </si>
  <si>
    <t>MEDICAL INFORMATICS</t>
  </si>
  <si>
    <t>http://onlinelibrary.wiley.com/journal/10.1111/(ISSN)1365-2753/issues</t>
  </si>
  <si>
    <t>0308-0110</t>
  </si>
  <si>
    <t>MED EDUC</t>
  </si>
  <si>
    <t>EDUCATION, SCIENTIFIC DISCIPLINES</t>
  </si>
  <si>
    <t>http://onlinelibrary.wiley.com/journal/10.1111/(ISSN)1365-2923/issues</t>
  </si>
  <si>
    <t>0962-1083</t>
  </si>
  <si>
    <t>MOL ECOL</t>
  </si>
  <si>
    <t>ECOLOGY</t>
  </si>
  <si>
    <t>http://onlinelibrary.wiley.com/journal/10.1111/(ISSN)1365-294X/issues</t>
  </si>
  <si>
    <t>0950-382X</t>
  </si>
  <si>
    <t>MOL MICROBIOL</t>
  </si>
  <si>
    <t>MICROBIOLOGY</t>
  </si>
  <si>
    <t>http://onlinelibrary.wiley.com/journal/10.1111/(ISSN)1365-2958/issues</t>
  </si>
  <si>
    <t>0035-8711</t>
  </si>
  <si>
    <t>MON NOT R ASTRON SOC</t>
  </si>
  <si>
    <t>ASTRONOMY &amp; ASTROPHYSICS</t>
  </si>
  <si>
    <t>http://onlinelibrary.wiley.com/journal/10.1111/(ISSN)1365-2966/issues</t>
  </si>
  <si>
    <t>0141-9838</t>
  </si>
  <si>
    <t>PARASITE IMMUNOL</t>
  </si>
  <si>
    <t>PARASITOLOGY</t>
  </si>
  <si>
    <t>http://onlinelibrary.wiley.com/journal/10.1111/(ISSN)1365-3024/issues</t>
  </si>
  <si>
    <t>0037-0746</t>
  </si>
  <si>
    <t>SEDIMENTOLOGY</t>
  </si>
  <si>
    <t>GEOLOGY</t>
  </si>
  <si>
    <t>http://onlinelibrary.wiley.com/journal/10.1111/(ISSN)1365-3091/issues</t>
  </si>
  <si>
    <t>0960-7412</t>
  </si>
  <si>
    <t>PLANT J</t>
  </si>
  <si>
    <t>PLANT SCIENCES</t>
  </si>
  <si>
    <t>http://onlinelibrary.wiley.com/journal/10.1111/(ISSN)1365-313X/issues</t>
  </si>
  <si>
    <t>1360-2276</t>
  </si>
  <si>
    <t>TROP MED INT HEALTH</t>
  </si>
  <si>
    <t>PUBLIC, ENVIRONMENTAL &amp; OCCUPATIONAL HEALTH</t>
  </si>
  <si>
    <t>http://onlinelibrary.wiley.com/journal/10.1111/(ISSN)1365-3156/issues</t>
  </si>
  <si>
    <t>0105-4538</t>
  </si>
  <si>
    <t>ALLERGY</t>
  </si>
  <si>
    <t>http://onlinelibrary.wiley.com/journal/10.1111/(ISSN)1398-9995/issues</t>
  </si>
  <si>
    <t>0902-0063</t>
  </si>
  <si>
    <t>CLIN TRANSPLANT</t>
  </si>
  <si>
    <t>TRANSPLANTATION</t>
  </si>
  <si>
    <t>http://onlinelibrary.wiley.com/journal/10.1111/(ISSN)1399-0012/issues</t>
  </si>
  <si>
    <t>0001-5172</t>
  </si>
  <si>
    <t>ACTA ANAESTH SCAND</t>
  </si>
  <si>
    <t>ANESTHESIOLOGY</t>
  </si>
  <si>
    <t>http://onlinelibrary.wiley.com/journal/10.1111/(ISSN)1399-6576/issues</t>
  </si>
  <si>
    <t>0179-1613</t>
  </si>
  <si>
    <t>ETHOLOGY</t>
  </si>
  <si>
    <t>BEHAVIORAL SCIENCES</t>
  </si>
  <si>
    <t>http://onlinelibrary.wiley.com/journal/10.1111/(ISSN)1439-0310/issues</t>
  </si>
  <si>
    <t>0175-8659</t>
  </si>
  <si>
    <t>J APPL ICHTHYOL</t>
  </si>
  <si>
    <t>FISHERIES</t>
  </si>
  <si>
    <t>http://onlinelibrary.wiley.com/journal/10.1111/(ISSN)1439-0426/issues</t>
  </si>
  <si>
    <t>0933-7407</t>
  </si>
  <si>
    <t>MYCOSES</t>
  </si>
  <si>
    <t>MYCOLOGY</t>
  </si>
  <si>
    <t>http://onlinelibrary.wiley.com/journal/10.1111/(ISSN)1439-0507/issues</t>
  </si>
  <si>
    <t>0936-6768</t>
  </si>
  <si>
    <t>REPROD DOMEST ANIM</t>
  </si>
  <si>
    <t>AGRICULTURE, DAIRY &amp; ANIMAL SCIENCE</t>
  </si>
  <si>
    <t>http://onlinelibrary.wiley.com/journal/10.1111/(ISSN)1439-0531/issues</t>
  </si>
  <si>
    <t>1341-8076</t>
  </si>
  <si>
    <t>J OBSTET GYNAECOL RE</t>
  </si>
  <si>
    <t>OBSTETRICS &amp; GYNECOLOGY</t>
  </si>
  <si>
    <t>http://onlinelibrary.wiley.com/journal/10.1111/(ISSN)1447-0756/issues</t>
  </si>
  <si>
    <t>8756-758X</t>
  </si>
  <si>
    <t>FATIGUE FRACT ENG M</t>
  </si>
  <si>
    <t>ENGINEERING, MECHANICAL</t>
  </si>
  <si>
    <t>http://onlinelibrary.wiley.com/journal/10.1111/(ISSN)1460-2695/issues</t>
  </si>
  <si>
    <t>1368-2822</t>
  </si>
  <si>
    <t>INT J LANG COMM DIS</t>
  </si>
  <si>
    <t>AUDIOLOGY &amp; SPEECH-LANGUAGE PATHOLOGY</t>
  </si>
  <si>
    <t>http://onlinelibrary.wiley.com/journal/10.1111/(ISSN)1460-6984/issues</t>
  </si>
  <si>
    <t>1464-4096</t>
  </si>
  <si>
    <t>BJU INT</t>
  </si>
  <si>
    <t>UROLOGY &amp; NEPHROLOGY</t>
  </si>
  <si>
    <t>http://onlinelibrary.wiley.com/journal/10.1111/(ISSN)1464-410X/issues</t>
  </si>
  <si>
    <t>0269-9702</t>
  </si>
  <si>
    <t>BIOETHICS</t>
  </si>
  <si>
    <t>MEDICAL ETHICS</t>
  </si>
  <si>
    <t>http://onlinelibrary.wiley.com/journal/10.1111/(ISSN)1467-8519/issues</t>
  </si>
  <si>
    <t>0167-7055</t>
  </si>
  <si>
    <t>COMPUT GRAPH FORUM</t>
  </si>
  <si>
    <t>COMPUTER SCIENCE, SOFTWARE ENGINEERING</t>
  </si>
  <si>
    <t>http://onlinelibrary.wiley.com/journal/10.1111/(ISSN)1467-8659/issues</t>
  </si>
  <si>
    <t>1093-9687</t>
  </si>
  <si>
    <t>COMPUT-AIDED CIV INF</t>
  </si>
  <si>
    <t>TRANSPORTATION SCIENCE &amp; TECHNOLOGY</t>
  </si>
  <si>
    <t>http://onlinelibrary.wiley.com/journal/10.1111/(ISSN)1467-8667/issues</t>
  </si>
  <si>
    <t>1198-743X</t>
  </si>
  <si>
    <t>CLIN MICROBIOL INFEC</t>
  </si>
  <si>
    <t>INFECTIOUS DISEASES</t>
  </si>
  <si>
    <t>http://onlinelibrary.wiley.com/journal/10.1111/(ISSN)1469-0691/issues</t>
  </si>
  <si>
    <t>0048-5772</t>
  </si>
  <si>
    <t>PSYCHOPHYSIOLOGY</t>
  </si>
  <si>
    <t>PSYCHOLOGY</t>
  </si>
  <si>
    <t>http://onlinelibrary.wiley.com/journal/10.1111/(ISSN)1469-8986/issues</t>
  </si>
  <si>
    <t>0022-3042</t>
  </si>
  <si>
    <t>J NEUROCHEM</t>
  </si>
  <si>
    <t>BIOCHEMISTRY &amp; MOLECULAR BIOLOGY</t>
  </si>
  <si>
    <t>http://onlinelibrary.wiley.com/journal/10.1111/(ISSN)1471-4159/issues</t>
  </si>
  <si>
    <t>0019-1019</t>
  </si>
  <si>
    <t>IBIS</t>
  </si>
  <si>
    <t>ORNITHOLOGY</t>
  </si>
  <si>
    <t>http://onlinelibrary.wiley.com/journal/10.1111/(ISSN)1474-919X/issues</t>
  </si>
  <si>
    <t>0039-2103</t>
  </si>
  <si>
    <t>STRAIN</t>
  </si>
  <si>
    <t>MATERIALS SCIENCE, CHARACTERIZATION &amp; TESTING</t>
  </si>
  <si>
    <t>http://onlinelibrary.wiley.com/journal/10.1111/(ISSN)1475-1305/issues</t>
  </si>
  <si>
    <t>0003-813X</t>
  </si>
  <si>
    <t>ARCHAEOMETRY</t>
  </si>
  <si>
    <t>CHEMISTRY, INORGANIC &amp; NUCLEAR</t>
  </si>
  <si>
    <t>http://onlinelibrary.wiley.com/journal/10.1111/(ISSN)1475-4754/issues</t>
  </si>
  <si>
    <t>0017-9124</t>
  </si>
  <si>
    <t>HEALTH SERV RES</t>
  </si>
  <si>
    <t>HEALTH CARE SCIENCES &amp; SERVICES</t>
  </si>
  <si>
    <t>http://onlinelibrary.wiley.com/journal/10.1111/(ISSN)1475-6773/issues</t>
  </si>
  <si>
    <t>0007-1188</t>
  </si>
  <si>
    <t>BRIT J PHARMACOL</t>
  </si>
  <si>
    <t>PHARMACOLOGY &amp; PHARMACY</t>
  </si>
  <si>
    <t>http://onlinelibrary.wiley.com/journal/10.1111/(ISSN)1476-5381/issues</t>
  </si>
  <si>
    <t>0031-868X</t>
  </si>
  <si>
    <t>PHOTOGRAMM REC</t>
  </si>
  <si>
    <t>IMAGING SCIENCE &amp; PHOTOGRAPHIC TECHNOLOGY</t>
  </si>
  <si>
    <t>http://onlinelibrary.wiley.com/journal/10.1111/(ISSN)1477-9730/issues</t>
  </si>
  <si>
    <t>1472-3581</t>
  </si>
  <si>
    <t>COLOR TECHNOL</t>
  </si>
  <si>
    <t>MATERIALS SCIENCE, TEXTILES</t>
  </si>
  <si>
    <t>http://onlinelibrary.wiley.com/journal/10.1111/(ISSN)1478-4408/issues</t>
  </si>
  <si>
    <t>1526-2375</t>
  </si>
  <si>
    <t>PAIN MED</t>
  </si>
  <si>
    <t>MEDICINE, GENERAL &amp; INTERNAL</t>
  </si>
  <si>
    <t>http://onlinelibrary.wiley.com/journal/10.1111/(ISSN)1526-4637/issues</t>
  </si>
  <si>
    <t>0013-9580</t>
  </si>
  <si>
    <t>EPILEPSIA</t>
  </si>
  <si>
    <t>CLINICAL NEUROLOGY</t>
  </si>
  <si>
    <t>http://onlinelibrary.wiley.com/journal/10.1111/(ISSN)1528-1167/issues</t>
  </si>
  <si>
    <t>0145-6008</t>
  </si>
  <si>
    <t>ALCOHOL CLIN EXP RES</t>
  </si>
  <si>
    <t>SUBSTANCE ABUSE</t>
  </si>
  <si>
    <t>http://onlinelibrary.wiley.com/journal/10.1111/(ISSN)1530-0277/issues</t>
  </si>
  <si>
    <t>0002-8614</t>
  </si>
  <si>
    <t>J AM GERIATR SOC</t>
  </si>
  <si>
    <t>GERIATRICS &amp; GERONTOLOGY</t>
  </si>
  <si>
    <t>http://onlinelibrary.wiley.com/journal/10.1111/(ISSN)1532-5415/issues</t>
  </si>
  <si>
    <t>0041-1132</t>
  </si>
  <si>
    <t>TRANSFUSION</t>
  </si>
  <si>
    <t>HEMATOLOGY</t>
  </si>
  <si>
    <t>http://onlinelibrary.wiley.com/journal/10.1111/(ISSN)1537-2995/issues</t>
  </si>
  <si>
    <t>1538-7933</t>
  </si>
  <si>
    <t>J THROMB HAEMOST</t>
  </si>
  <si>
    <t>PERIPHERAL VASCULAR DISEASE</t>
  </si>
  <si>
    <t>http://onlinelibrary.wiley.com/journal/10.1111/(ISSN)1538-7836/issues</t>
  </si>
  <si>
    <t>0737-6782</t>
  </si>
  <si>
    <t>J PROD INNOVAT MANAG</t>
  </si>
  <si>
    <t>ENGINEERING, INDUSTRIAL</t>
  </si>
  <si>
    <t>http://onlinelibrary.wiley.com/journal/10.1111/(ISSN)1540-5885/issues</t>
  </si>
  <si>
    <t>0147-8389</t>
  </si>
  <si>
    <t>PACE</t>
  </si>
  <si>
    <t>ENGINEERING, BIOMEDICAL</t>
  </si>
  <si>
    <t>http://onlinelibrary.wiley.com/journal/10.1111/(ISSN)1540-8159/issues</t>
  </si>
  <si>
    <t>0006-341X</t>
  </si>
  <si>
    <t>BIOMETRICS</t>
  </si>
  <si>
    <t>BIOLOGY</t>
  </si>
  <si>
    <t>http://onlinelibrary.wiley.com/journal/10.1111/(ISSN)1541-0420/issues</t>
  </si>
  <si>
    <t>0002-7820</t>
  </si>
  <si>
    <t>J AM CERAM SOC</t>
  </si>
  <si>
    <t>MATERIALS SCIENCE, CERAMICS</t>
  </si>
  <si>
    <t>http://onlinelibrary.wiley.com/journal/10.1111/(ISSN)1551-2916/issues</t>
  </si>
  <si>
    <t>1069-6563</t>
  </si>
  <si>
    <t>ACAD EMERG MED</t>
  </si>
  <si>
    <t>EMERGENCY MEDICINE</t>
  </si>
  <si>
    <t>http://onlinelibrary.wiley.com/journal/10.1111/(ISSN)1553-2712/issues</t>
  </si>
  <si>
    <t>0022-1198</t>
  </si>
  <si>
    <t>J FORENSIC SCI</t>
  </si>
  <si>
    <t>MEDICINE, LEGAL</t>
  </si>
  <si>
    <t>http://onlinelibrary.wiley.com/journal/10.1111/(ISSN)1556-4029/issues</t>
  </si>
  <si>
    <t>0014-3820</t>
  </si>
  <si>
    <t>EVOLUTION</t>
  </si>
  <si>
    <t>EVOLUTIONARY BIOLOGY</t>
  </si>
  <si>
    <t>http://onlinelibrary.wiley.com/journal/10.1111/(ISSN)1558-5646/issues</t>
  </si>
  <si>
    <t>0028-1425</t>
  </si>
  <si>
    <t>NAV ENG J</t>
  </si>
  <si>
    <t>ENGINEERING, MARINE</t>
  </si>
  <si>
    <t>http://onlinelibrary.wiley.com/journal/10.1111/(ISSN)1559-3584/issues</t>
  </si>
  <si>
    <t>0013-8703</t>
  </si>
  <si>
    <t>ENTOMOL EXP APPL</t>
  </si>
  <si>
    <t>ENTOMOLOGY</t>
  </si>
  <si>
    <t>http://onlinelibrary.wiley.com/journal/10.1111/(ISSN)1570-7458/issues</t>
  </si>
  <si>
    <t>0169-5150</t>
  </si>
  <si>
    <t>AGR ECON-BLACKWELL</t>
  </si>
  <si>
    <t>AGRICULTURAL ECONOMICS &amp; POLICY</t>
  </si>
  <si>
    <t>http://onlinelibrary.wiley.com/journal/10.1111/(ISSN)1574-0862/issues</t>
  </si>
  <si>
    <t>0905-7161</t>
  </si>
  <si>
    <t>CLIN ORAL IMPLAN RES</t>
  </si>
  <si>
    <t>DENTISTRY, ORAL SURGERY &amp; MEDICINE</t>
  </si>
  <si>
    <t>http://onlinelibrary.wiley.com/journal/10.1111/(ISSN)1600-0501/issues</t>
  </si>
  <si>
    <t>0905-7188</t>
  </si>
  <si>
    <t>SCAND J MED SCI SPOR</t>
  </si>
  <si>
    <t>SPORT SCIENCES</t>
  </si>
  <si>
    <t>http://onlinelibrary.wiley.com/journal/10.1111/(ISSN)1600-0838/issues</t>
  </si>
  <si>
    <t>1046-7408</t>
  </si>
  <si>
    <t>AM J REPROD IMMUNOL</t>
  </si>
  <si>
    <t>REPRODUCTIVE BIOLOGY</t>
  </si>
  <si>
    <t>http://onlinelibrary.wiley.com/journal/10.1111/(ISSN)1600-0897/issues</t>
  </si>
  <si>
    <t>1600-6135</t>
  </si>
  <si>
    <t>AM J TRANSPLANT</t>
  </si>
  <si>
    <t>SURGERY</t>
  </si>
  <si>
    <t>http://onlinelibrary.wiley.com/journal/10.1111/(ISSN)1600-6143/issues</t>
  </si>
  <si>
    <t>0803-5253</t>
  </si>
  <si>
    <t>ACTA PAEDIATR</t>
  </si>
  <si>
    <t>PEDIATRICS</t>
  </si>
  <si>
    <t>http://onlinelibrary.wiley.com/journal/10.1111/(ISSN)1651-2227/issues</t>
  </si>
  <si>
    <t>1100-9233</t>
  </si>
  <si>
    <t>J VEG SCI</t>
  </si>
  <si>
    <t>FORESTRY</t>
  </si>
  <si>
    <t>http://onlinelibrary.wiley.com/journal/10.1111/(ISSN)1654-1103/issues</t>
  </si>
  <si>
    <t>1742-7835</t>
  </si>
  <si>
    <t>BASIC CLIN PHARMACOL</t>
  </si>
  <si>
    <t>TOXICOLOGY</t>
  </si>
  <si>
    <t>http://onlinelibrary.wiley.com/journal/10.1111/(ISSN)1742-7843/issues</t>
  </si>
  <si>
    <t>0732-8818</t>
  </si>
  <si>
    <t>EXP TECHNIQUES</t>
  </si>
  <si>
    <t>MECHANICS</t>
  </si>
  <si>
    <t>http://onlinelibrary.wiley.com/journal/10.1111/(ISSN)1747-1567/issues</t>
  </si>
  <si>
    <t>1747-6585</t>
  </si>
  <si>
    <t>WATER ENVIRON J</t>
  </si>
  <si>
    <t>LIMNOLOGY</t>
  </si>
  <si>
    <t>http://onlinelibrary.wiley.com/journal/10.1111/(ISSN)1747-6593/issues</t>
  </si>
  <si>
    <t>0077-8923</t>
  </si>
  <si>
    <t>ANN NY ACAD SCI</t>
  </si>
  <si>
    <t>MULTIDISCIPLINARY SCIENCES</t>
  </si>
  <si>
    <t>http://onlinelibrary.wiley.com/journal/10.1111/(ISSN)1749-6632/issues</t>
  </si>
  <si>
    <t>0022-1147</t>
  </si>
  <si>
    <t>J FOOD SCI</t>
  </si>
  <si>
    <t>FOOD SCIENCE &amp; TECHNOLOGY</t>
  </si>
  <si>
    <t>http://onlinelibrary.wiley.com/journal/10.1111/(ISSN)1750-3841/issues</t>
  </si>
  <si>
    <t>1093-474X</t>
  </si>
  <si>
    <t>J AM WATER RESOUR AS</t>
  </si>
  <si>
    <t>ENGINEERING, ENVIRONMENTAL</t>
  </si>
  <si>
    <t>http://onlinelibrary.wiley.com/journal/10.1111/(ISSN)1752-1688/issues</t>
  </si>
  <si>
    <t>1755-375X</t>
  </si>
  <si>
    <t>ACTA OPHTHALMOL</t>
  </si>
  <si>
    <t>OPHTHALMOLOGY</t>
  </si>
  <si>
    <t>http://onlinelibrary.wiley.com/journal/10.1111/(ISSN)1755-3768/issues</t>
  </si>
  <si>
    <t>1757-1693</t>
  </si>
  <si>
    <t>GCB BIOENERGY</t>
  </si>
  <si>
    <t>ENERGY &amp; FUELS</t>
  </si>
  <si>
    <t>http://onlinelibrary.wiley.com/journal/10.1111/(ISSN)1757-1707/issues</t>
  </si>
  <si>
    <t>1059-1478</t>
  </si>
  <si>
    <t>PROD OPER MANAG</t>
  </si>
  <si>
    <t>ENGINEERING, MANUFACTURING</t>
  </si>
  <si>
    <t>http://onlinelibrary.wiley.com/journal/10.1111/(ISSN)1937-5956/issues</t>
  </si>
  <si>
    <t>0891-6640</t>
  </si>
  <si>
    <t>J VET INTERN MED</t>
  </si>
  <si>
    <t>VETERINARY SCIENCES</t>
  </si>
  <si>
    <t>http://onlinelibrary.wiley.com/journal/10.1111/(ISSN)1939-1676/issues</t>
  </si>
  <si>
    <t>DOI</t>
  </si>
  <si>
    <t>NbTables</t>
  </si>
  <si>
    <t>NbFigures</t>
  </si>
  <si>
    <t>Author</t>
  </si>
  <si>
    <t>Sex</t>
  </si>
  <si>
    <t>Start</t>
  </si>
  <si>
    <t>End</t>
  </si>
  <si>
    <t>Ref</t>
  </si>
  <si>
    <t>T+F</t>
  </si>
  <si>
    <t>nbP</t>
  </si>
  <si>
    <t>TabM</t>
  </si>
  <si>
    <t>FigM</t>
  </si>
  <si>
    <t>TabF</t>
  </si>
  <si>
    <t>FigF</t>
  </si>
  <si>
    <t>1439-0531</t>
  </si>
  <si>
    <t>10.1111/j.1439-0531.2011.01869.x</t>
  </si>
  <si>
    <t>PLENARY ARTICLE</t>
  </si>
  <si>
    <t>A Riesenbeck</t>
  </si>
  <si>
    <t>Riesenbeck, A,2011,Review on International Trade with Boar Semen,Reproduction in Domestic Animals,46:1-3,doi:10.1111/j.1439-0531.2011.01869.x.</t>
  </si>
  <si>
    <t>1469-0705</t>
  </si>
  <si>
    <t>10.1002/uog.9008</t>
  </si>
  <si>
    <t>REVIEW</t>
  </si>
  <si>
    <t>A. A. Baschat</t>
  </si>
  <si>
    <t>m</t>
  </si>
  <si>
    <t>Baschat, A. A.,2011,Neurodevelopment following fetal growth restriction and its relationship with antepartum parameters of placental dysfunction,Ultrasound in Obstetrics &amp; Gynecology,37:501-514,doi:10.1002/uog.9008.</t>
  </si>
  <si>
    <t>1097-4628</t>
  </si>
  <si>
    <t>10.1002/app.33624</t>
  </si>
  <si>
    <t>ISSUE</t>
  </si>
  <si>
    <t>A. A. Khalil</t>
  </si>
  <si>
    <t>Khalil, A. A.,2011,Synthesis, exchange reactions, and biological activity of poly(8‐methacryloxyquinoline),Journal of Applied Polymer Science,121:1160-1165,doi:10.1002/app.33624.</t>
  </si>
  <si>
    <t>1475-1305</t>
  </si>
  <si>
    <t>10.1111/j.1475-1305.2009.00691.x</t>
  </si>
  <si>
    <t>A. Ajovalasit</t>
  </si>
  <si>
    <t>Ajovalasit, A.,2011,Advances in Strain Gauge Measurement on Composite Materials,Strain,47:313-325,doi:10.1111/j.1475-1305.2009.00691.x.</t>
  </si>
  <si>
    <t>1600-0838</t>
  </si>
  <si>
    <t>10.1111/j.1600-0838.2010.01256.x</t>
  </si>
  <si>
    <t>A. Ali</t>
  </si>
  <si>
    <t>Ali, A.,2011,Measuring soccer skill performance: a review,Scandinavian Journal of Medicine &amp; Science in Sports,21:170-183,doi:10.1111/j.1600-0838.2010.01256.x.</t>
  </si>
  <si>
    <t>1097-0207</t>
  </si>
  <si>
    <t>10.1002/nme.3105</t>
  </si>
  <si>
    <t>RESEARCH ARTICLE</t>
  </si>
  <si>
    <t>A. Balaguer-Beser</t>
  </si>
  <si>
    <t>Balaguer‐Beser, A.,2011,A new reconstruction procedure in central schemes for hyperbolic conservation laws,International Journal for Numerical Methods in Engineering,86:1481-1506,doi:10.1002/nme.3105.</t>
  </si>
  <si>
    <t>1551-2916</t>
  </si>
  <si>
    <t>10.1111/j.1551-2916.2011.04637.x</t>
  </si>
  <si>
    <t>ARTICLE</t>
  </si>
  <si>
    <t>A. Cuneyt Tas</t>
  </si>
  <si>
    <t>Tas, A. Cuneyt,2011,Granules of Brushite and Octacalcium Phosphate from Marble,Journal of the American Ceramic Society,94:3722-3726,doi:10.1111/j.1551-2916.2011.04637.x.</t>
  </si>
  <si>
    <t>1532-0634</t>
  </si>
  <si>
    <t>10.1002/cpe.1648</t>
  </si>
  <si>
    <t>A. Cuzzocrea</t>
  </si>
  <si>
    <t>Cuzzocrea, A.,2011,A framework for modeling and supporting data transformation services over data and knowledge grids with real‐time bound constraints,Concurrency and Computation: Practice and Experience,23:436-457,doi:10.1002/cpe.1648.</t>
  </si>
  <si>
    <t>1749-6632</t>
  </si>
  <si>
    <t>10.1111/j.1749-6632.2011.05990.x</t>
  </si>
  <si>
    <t>A. D. (Bud) Craig</t>
  </si>
  <si>
    <t>(Bud) Craig, A. D.,2011,Significance of the insula for the evolution of human awareness of feelings from the body,Annals of the New York Academy of Sciences,1225:72-82,doi:10.1111/j.1749-6632.2011.05990.x.</t>
  </si>
  <si>
    <t>1538-7836</t>
  </si>
  <si>
    <t>10.1111/j.1538-7836.2011.04359.x</t>
  </si>
  <si>
    <t>INVITED REVIEW</t>
  </si>
  <si>
    <t>A. D. JOHNSON</t>
  </si>
  <si>
    <t>JOHNSON, A. D.,2011,The genetics of common variation affecting platelet development, function and pharmaceutical targeting,Journal of Thrombosis and Haemostasis,9:246-257,doi:10.1111/j.1538-7836.2011.04359.x.</t>
  </si>
  <si>
    <t>1469-0691</t>
  </si>
  <si>
    <t>10.1111/j.1469-0691.2010.03342.x</t>
  </si>
  <si>
    <t>RESEARCH NOTES</t>
  </si>
  <si>
    <t>A. Doménech-Sánchez</t>
  </si>
  <si>
    <t>Doménech‐Sánchez, A.,2011,Gastroenteritis outbreak caused by norovirus associated with the children’s club of a hotel located in Majorca, Spain,Clinical Microbiology and Infection,17:949-951,doi:10.1111/j.1469-0691.2010.03342.x.</t>
  </si>
  <si>
    <t>1439-0426</t>
  </si>
  <si>
    <t>10.1111/j.1439-0426.2010.01617.x</t>
  </si>
  <si>
    <t>A. Duchi</t>
  </si>
  <si>
    <t>Duchi, A.,2011,Fecundity, egg and alevin size in the River Irminio population of the threatened Salmo cettii Rafinesque‐Schmaltz, 1810 (Sicily, Italy),Journal of Applied Ichthyology,27:868-872,doi:10.1111/j.1439-0426.2010.01617.x.</t>
  </si>
  <si>
    <t>1097-461X</t>
  </si>
  <si>
    <t>10.1002/qua.22633</t>
  </si>
  <si>
    <t>A. Ferreira Da Silva</t>
  </si>
  <si>
    <t>Ferreira Da Silva, A.,2011,Impurity cluster effects in high‐ and low‐doping semiconductor materials,International Journal of Quantum Chemistry,111:1466-1471,doi:10.1002/qua.22633.</t>
  </si>
  <si>
    <t>1096-9853</t>
  </si>
  <si>
    <t>10.1002/nag.939</t>
  </si>
  <si>
    <t>LETTER TO THE EDITOR</t>
  </si>
  <si>
    <t>A. G. Razdolsky</t>
  </si>
  <si>
    <t>Razdolsky, A. G.,2011,Response to the criticism of the paper ‘Slope stability analysis based on the direct comparison of driving forces and resisting forces’ by A. G. Razdolsky, International Journal for Numerical and Analytical Methods in Geomechanics 2009; 33:1123–1134,International Journal for Numerical and Analytical Methods in Geomechanics,35:1076-1078,doi:10.1002/nag.939.</t>
  </si>
  <si>
    <t>1439-0507</t>
  </si>
  <si>
    <t>10.1111/j.1439-0507.2011.02139.x</t>
  </si>
  <si>
    <t>CASE STUDY</t>
  </si>
  <si>
    <t>A. Glöckner</t>
  </si>
  <si>
    <t>Glöckner, A.,2011,Recurrent candidaemia and pacemaker wire infection with Candida albicans,Mycoses,54:20-23,doi:10.1111/j.1439-0507.2011.02139.x.</t>
  </si>
  <si>
    <t>10.1002/qua.22541</t>
  </si>
  <si>
    <t>PROPERTIES, DYNAMICS, AND ELECTRONIC STRUCTURE OF ATOMS AND MOLECULES</t>
  </si>
  <si>
    <t>A. Grassi</t>
  </si>
  <si>
    <t>Grassi, A.,2011,A relationship between atomic correlation energy of neutral atoms and generalized entropy,International Journal of Quantum Chemistry,111:2390-2397,doi:10.1002/qua.22541.</t>
  </si>
  <si>
    <t>10.1111/j.1538-7836.2011.04511.x</t>
  </si>
  <si>
    <t>COMMENTARY</t>
  </si>
  <si>
    <t>A. GREINACHER</t>
  </si>
  <si>
    <t>GREINACHER, A.,2011,Immunogenic but effective: the HIT‐fondaparinux brain puzzler,Journal of Thrombosis and Haemostasis,9:2386-2388,doi:10.1111/j.1538-7836.2011.04511.x.</t>
  </si>
  <si>
    <t>10.1002/nme.3215</t>
  </si>
  <si>
    <t>A. Idesman</t>
  </si>
  <si>
    <t>Idesman, A.,2011,A new exact, closed‐form a priori global error estimator for second‐ and higher‐order time‐integration methods for linear elastodynamics,International Journal for Numerical Methods in Engineering,88:1066-1084,doi:10.1002/nme.3215.</t>
  </si>
  <si>
    <t>10.1002/qua.22749</t>
  </si>
  <si>
    <t>A. J. C. Varandas</t>
  </si>
  <si>
    <t>Varandas, A. J. C.,2011,Helium‐fullerene pair interactions: An ab initio study by perturbation theory and coupled cluster methods,International Journal of Quantum Chemistry,111:416-429,doi:10.1002/qua.22749.</t>
  </si>
  <si>
    <t>1398-9995</t>
  </si>
  <si>
    <t>10.1111/j.1398-9995.2010.02450.x</t>
  </si>
  <si>
    <t>A. J. Frew</t>
  </si>
  <si>
    <t>Frew, A. J.,2011,What are the ‘ideal’ features of an adrenaline (epinephrine) auto‐injector in the treatment of anaphylaxis?,Allergy,66:15-24,doi:10.1111/j.1398-9995.2010.02450.x.</t>
  </si>
  <si>
    <t>1460-2695</t>
  </si>
  <si>
    <t>10.1111/j.1460-2695.2011.01588.x</t>
  </si>
  <si>
    <t>A. J. McEVILY</t>
  </si>
  <si>
    <t>McEVILY, A. J.,2011,On the Frost–Dugdale plot for non‐propagating cracks,Fatigue &amp; Fracture of Engineering Materials &amp; Structures,34:999-1002,doi:10.1111/j.1460-2695.2011.01588.x.</t>
  </si>
  <si>
    <t>1365-2966</t>
  </si>
  <si>
    <t>10.1111/j.1365-2966.2011.18480.x</t>
  </si>
  <si>
    <t>A. J. Penner</t>
  </si>
  <si>
    <t>Penner, A. J.,2011,General relativistic magnetohydrodynamic Bondi–Hoyle accretion,Monthly Notices of the Royal Astronomical Society,414:1467-1482,doi:10.1111/j.1365-2966.2011.18480.x.</t>
  </si>
  <si>
    <t>10.1111/j.1398-9995.2011.02619.x</t>
  </si>
  <si>
    <t>ORIGINAL ARTICLE</t>
  </si>
  <si>
    <t>A. Linneberg</t>
  </si>
  <si>
    <t>Linneberg, A.,2011,The increase in allergy and extended challenges,Allergy,66:1-3,doi:10.1111/j.1398-9995.2011.02619.x.</t>
  </si>
  <si>
    <t>1098-2760</t>
  </si>
  <si>
    <t>10.1002/mop.26440</t>
  </si>
  <si>
    <t>A. M. Abbosh</t>
  </si>
  <si>
    <t>Abbosh, A. M.,2011,Modeling and imaging of biomechanical properties of breast using microwave pulses,Microwave and Optical Technology Letters,53:2761-2765,doi:10.1002/mop.26440.</t>
  </si>
  <si>
    <t>10.1002/mop.25675</t>
  </si>
  <si>
    <t>Abbosh, A. M.,2011,Multioctave microstrip‐to‐coplanar waveguide vertical transition,Microwave and Optical Technology Letters,53:187-189,doi:10.1002/mop.25675.</t>
  </si>
  <si>
    <t>1863-0669</t>
  </si>
  <si>
    <t>10.1002/clen.201000473</t>
  </si>
  <si>
    <t>A. O. Al-Jasser</t>
  </si>
  <si>
    <t>Al‐Jasser, A. O.,2011,Pipe Service Age Effect on Chlorine Decay in Drinking‐Water Transmission and Distribution Systems,CLEAN – Soil, Air, Water,39:827-832,doi:10.1002/clen.201000473.</t>
  </si>
  <si>
    <t>10.1002/mop.26223</t>
  </si>
  <si>
    <t>A. Oral Salman</t>
  </si>
  <si>
    <t>Salman, A. Oral,2011,On the antenna efficiencies for the dielectric leaky‐wave antennas with a sinusoidal metallic diffraction grating coupled from the broad and the narrow face of the dielectric,Microwave and Optical Technology Letters,53:2030-2034,doi:10.1002/mop.26223.</t>
  </si>
  <si>
    <t>10.1002/nag.915</t>
  </si>
  <si>
    <t>A. P. S. Selvadurai</t>
  </si>
  <si>
    <t>Selvadurai, A. P. S.,2011,On the hydraulic intake shape factor for a circular opening located at an impervious boundary: Influence of inclined stratification,International Journal for Numerical and Analytical Methods in Geomechanics,35:639-651,doi:10.1002/nag.915.</t>
  </si>
  <si>
    <t>10.1111/j.1365-2966.2011.18469.x</t>
  </si>
  <si>
    <t>A. Panaitescu</t>
  </si>
  <si>
    <t>Panaitescu, A.,2011,GRB 090510: a short burst from a massive star?,Monthly Notices of the Royal Astronomical Society,414:1379-1388,doi:10.1111/j.1365-2966.2011.18469.x.</t>
  </si>
  <si>
    <t>1097-0363</t>
  </si>
  <si>
    <t>10.1002/fld.2215</t>
  </si>
  <si>
    <t>A. Pascau</t>
  </si>
  <si>
    <t>Pascau, A.,2011,Cell face velocity alternatives in a structured colocated grid for the unsteady Navier–Stokes equations,International Journal for Numerical Methods in Fluids,65:812-833,doi:10.1002/fld.2215.</t>
  </si>
  <si>
    <t>10.1002/nme.3119</t>
  </si>
  <si>
    <t>A. Portela</t>
  </si>
  <si>
    <t>Portela, A.,2011,Dual boundary‐element method: Simple error estimator and adaptivity,International Journal for Numerical Methods in Engineering,86:1457-1480,doi:10.1002/nme.3119.</t>
  </si>
  <si>
    <t>1099-1085</t>
  </si>
  <si>
    <t>10.1002/hyp.7852</t>
  </si>
  <si>
    <t>A. Quintela-del-Río</t>
  </si>
  <si>
    <t>Quintela‐del‐Río, A.,2011,On bandwidth selection for nonparametric estimation in flood frequency analysis,Hydrological Processes,25:671-678,doi:10.1002/hyp.7852.</t>
  </si>
  <si>
    <t>10.1111/j.1365-2966.2010.17431.x</t>
  </si>
  <si>
    <t>A. Roman-Lopes</t>
  </si>
  <si>
    <t>Roman‐Lopes, A.,2011,Discovery of two Galactic Wolf–Rayet stars in Circinus,Monthly Notices of the Royal Astronomical Society,410:161-165,doi:10.1111/j.1365-2966.2010.17431.x.</t>
  </si>
  <si>
    <t>1600-6143</t>
  </si>
  <si>
    <t>10.1111/j.1600-6143.2011.03550.x</t>
  </si>
  <si>
    <t>PERSONAL VIEWPOINT</t>
  </si>
  <si>
    <t>A. Sharif</t>
  </si>
  <si>
    <t>Sharif, A.,2011,Should Metformin Be Our Antiglycemic Agent of Choice Post‐transplantation?,American Journal of Transplantation,11:1376-1381,doi:10.1111/j.1600-6143.2011.03550.x.</t>
  </si>
  <si>
    <t>1095-8649</t>
  </si>
  <si>
    <t>10.1111/j.1095-8649.2011.03127.x</t>
  </si>
  <si>
    <t>A. Specziár</t>
  </si>
  <si>
    <t>Specziár, A.,2011,Size‐dependent prey selection in piscivorous pikeperch Sander lucioperca and Volga pikeperch Sander volgensis shaped by bimodal prey size distribution,Journal of Fish Biology,79:1895-1917,doi:10.1111/j.1095-8649.2011.03127.x.</t>
  </si>
  <si>
    <t>1365-2699</t>
  </si>
  <si>
    <t>10.1111/j.1365-2699.2010.02456.x</t>
  </si>
  <si>
    <t>SYNTHESIS</t>
  </si>
  <si>
    <t>A. Townsend Peterson</t>
  </si>
  <si>
    <t>Peterson, A. Townsend,2011,Ecological niche conservatism: a time‐structured review of evidence,Journal of Biogeography,38:817-827,doi:10.1111/j.1365-2699.2010.02456.x.</t>
  </si>
  <si>
    <t>10.1002/qua.22540</t>
  </si>
  <si>
    <t>A. V. Nikolaev</t>
  </si>
  <si>
    <t>Nikolaev, A. V.,2011,Expansion of the π‐molecular orbitals of the C60 fullerene in spherical harmonics,International Journal of Quantum Chemistry,111:2478-2481,doi:10.1002/qua.22540.</t>
  </si>
  <si>
    <t>1365-246X</t>
  </si>
  <si>
    <t>10.1111/j.1365-246X.2010.04904.x</t>
  </si>
  <si>
    <t>A. W. Frederiksen</t>
  </si>
  <si>
    <t>Frederiksen, A. W.,2011,Panel deconvolution of receiver‐function gathers: improved images via cross‐trace constraints,Geophysical Journal International,184:1275-1288,doi:10.1111/j.1365-246X.2010.04904.x.</t>
  </si>
  <si>
    <t>10.1111/j.1460-2695.2011.01587.x</t>
  </si>
  <si>
    <t>A. W. MOMBER</t>
  </si>
  <si>
    <t>MOMBER, A. W.,2011,Morphology and size distributions of secondary fragments formed during compressive fracture of cement‐based composites,Fatigue &amp; Fracture of Engineering Materials &amp; Structures,34:982-998,doi:10.1111/j.1460-2695.2011.01587.x.</t>
  </si>
  <si>
    <t>10.1111/j.1439-0426.2011.01840.x</t>
  </si>
  <si>
    <t>A. Wong</t>
  </si>
  <si>
    <t>Wong, A.,2011,An exploratory assessment of burbot (Lota lota L.) by‐catches in four northern Canadian lakes with respect to the viability of liver oil processing,Journal of Applied Ichthyology,27:27-35,doi:10.1111/j.1439-0426.2011.01840.x.</t>
  </si>
  <si>
    <t>10.1111/j.1439-0426.2011.01844.x</t>
  </si>
  <si>
    <t>Wong, A.,2011,Heavy metals in burbot (Lota lota L.) caught in lakes of Northeastern Saskatchewan, Canada,Journal of Applied Ichthyology,27:65-68,doi:10.1111/j.1439-0426.2011.01844.x.</t>
  </si>
  <si>
    <t>1747-1567</t>
  </si>
  <si>
    <t>10.1111/j.1747-1567.2010.00668.x</t>
  </si>
  <si>
    <t>A.C. Seibi</t>
  </si>
  <si>
    <t>Seibi, A.C.,2011,EXPERIMENTAL STUDY OF EXPANDED T5‐6063 ALUMINUM TUBES WITH TRANSVERSE HOLES,Experimental Techniques,35:57-60,doi:10.1111/j.1747-1567.2010.00668.x.</t>
  </si>
  <si>
    <t>1365-2133</t>
  </si>
  <si>
    <t>10.1111/j.1365-2133.2011.10628.x</t>
  </si>
  <si>
    <t>REVIEW ARTICLE</t>
  </si>
  <si>
    <t>A.G. Messenger</t>
  </si>
  <si>
    <t>Messenger, A.G.,2011,Hair through the female life cycle,British Journal of Dermatology,165:2-6,doi:10.1111/j.1365-2133.2011.10628.x.</t>
  </si>
  <si>
    <t>1552-5023</t>
  </si>
  <si>
    <t>10.1002/cmr.a.20219</t>
  </si>
  <si>
    <t>A.G. Webb</t>
  </si>
  <si>
    <t>Webb, A.G.,2011,Dielectric materials in magnetic resonance,Concepts in Magnetic Resonance Part A,38A:148-184,doi:10.1002/cmr.a.20219.</t>
  </si>
  <si>
    <t>10.1002/app.33578</t>
  </si>
  <si>
    <t>Abbas Mehrdad</t>
  </si>
  <si>
    <t>Mehrdad, Abbas,2011,Ultrasonic degradation of polyvinyl pyrrolidone in mixed water/acetone,Journal of Applied Polymer Science,120:3701-3708,doi:10.1002/app.33578.</t>
  </si>
  <si>
    <t>10.1002/app.34228</t>
  </si>
  <si>
    <t>Abd El-Shafey I. Ahmed</t>
  </si>
  <si>
    <t>Ahmed, Abd El‐Shafey I.,2011,Hydrogels for water filters: Preparation and antibacterial evaluation,Journal of Applied Polymer Science,122:1162-1167,doi:10.1002/app.34228.</t>
  </si>
  <si>
    <t>1099-114X</t>
  </si>
  <si>
    <t>10.1002/er.1735</t>
  </si>
  <si>
    <t>SHORT COMMUNICATION</t>
  </si>
  <si>
    <t>Abd El-Shafy A. Nafeh</t>
  </si>
  <si>
    <t>Nafeh, Abd El‐Shafy A.,2011,An effective and safe charging algorithm for lead‐acid batteries in PV systems,International Journal of Energy Research,35:733-740,doi:10.1002/er.1735.</t>
  </si>
  <si>
    <t>10.1002/mop.26141</t>
  </si>
  <si>
    <t>Abdelnasser A. Eldek</t>
  </si>
  <si>
    <t>Eldek, Abdelnasser A.,2011,Gain improvement of a cavity‐backed slot antenna,Microwave and Optical Technology Letters,53:1815-1818,doi:10.1002/mop.26141.</t>
  </si>
  <si>
    <t>10.1002/mop.26177</t>
  </si>
  <si>
    <t>Eldek, Abdelnasser A.,2011,Miniaturized patch antenna for RFID tags on metallic surfaces,Microwave and Optical Technology Letters,53:2170-2174,doi:10.1002/mop.26177.</t>
  </si>
  <si>
    <t>10.1002/mop.26186</t>
  </si>
  <si>
    <t>Abdelnasser Eldek</t>
  </si>
  <si>
    <t>Eldek, Abdelnasser,2011,Miniaturized microstrip‐fed self‐resonant rectangular split‐ring resonator antenna,Microwave and Optical Technology Letters,53:2048-2052,doi:10.1002/mop.26186.</t>
  </si>
  <si>
    <t>1096-987X</t>
  </si>
  <si>
    <t>10.1002/jcc.21600</t>
  </si>
  <si>
    <t>SOFTWARE NEWS AND UPDATES</t>
  </si>
  <si>
    <t>Abdul-Rahman Allouche</t>
  </si>
  <si>
    <t>Allouche, Abdul‐Rahman,2011,Gabedit—A graphical user interface for computational chemistry softwares,Journal of Computational Chemistry,32:174-182,doi:10.1002/jcc.21600.</t>
  </si>
  <si>
    <t>10.1002/mop.25823</t>
  </si>
  <si>
    <t>Abdulhakim Ahmed</t>
  </si>
  <si>
    <t>Ahmed, Abdulhakim,2011,Active‐inductor‐matched 6‐GHZ duplexer‐less LNA/PA design incorporated with a bondwire‐antenna,Microwave and Optical Technology Letters,53:761-766,doi:10.1002/mop.25823.</t>
  </si>
  <si>
    <t>10.1002/app.33496</t>
  </si>
  <si>
    <t>Abdullah S. Alarifi</t>
  </si>
  <si>
    <t>Alarifi, Abdullah S.,2011,Drug release properties of poly(vinyl pyrrolidone)/acrylic acid copolymer hydrogels,Journal of Applied Polymer Science,120:3484-3489,doi:10.1002/app.33496.</t>
  </si>
  <si>
    <t>10.1002/qua.22941</t>
  </si>
  <si>
    <t>Abhijit Chatterjee</t>
  </si>
  <si>
    <t>Chatterjee, Abhijit,2011,Excited state reactivity index theory application for small moieties,International Journal of Quantum Chemistry,111:3821-3830,doi:10.1002/qua.22941.</t>
  </si>
  <si>
    <t>10.1002/app.33507</t>
  </si>
  <si>
    <t>Abir S. Abdel-Naby</t>
  </si>
  <si>
    <t>f</t>
  </si>
  <si>
    <t>Abdel‐Naby, Abir S.,2011,Copolymerization of acrylonitrile with N‐(substituted phenyl)itaconimide,Journal of Applied Polymer Science,121:169-175,doi:10.1002/app.33507.</t>
  </si>
  <si>
    <t>1099-095X</t>
  </si>
  <si>
    <t>10.1002/env.1105</t>
  </si>
  <si>
    <t>REJOINDER</t>
  </si>
  <si>
    <t>Abou El-Makarim Aboueissa</t>
  </si>
  <si>
    <t>Aboueissa, Abou El‐Makarim,2011,Reply to Kovasov's comments,Environmetrics,22:482-484,doi:10.1002/env.1105.</t>
  </si>
  <si>
    <t>1365-2958</t>
  </si>
  <si>
    <t>10.1111/j.1365-2958.2011.07666.x</t>
  </si>
  <si>
    <t>Adam Driks</t>
  </si>
  <si>
    <t>Driks, Adam,2011,Tapping into the biofilm: insights into assembly and disassembly of a novel amyloid fibre in Bacillus subtilis,Molecular Microbiology,80:1133-1136,doi:10.1111/j.1365-2958.2011.07666.x.</t>
  </si>
  <si>
    <t>10.1002/cmr.a.20229</t>
  </si>
  <si>
    <t>Adam Gryff-Keller</t>
  </si>
  <si>
    <t>Gryff‐Keller, Adam,2011,Theoretical modeling of 13C NMR chemical shifts—How to use the calculation results,Concepts in Magnetic Resonance Part A,38A:289-307,doi:10.1002/cmr.a.20229.</t>
  </si>
  <si>
    <t>10.1111/j.1365-2966.2011.18468.x</t>
  </si>
  <si>
    <t>Adrian J. Barker</t>
  </si>
  <si>
    <t>Barker, Adrian J.,2011,Three‐dimensional simulations of internal wave breaking and the fate of planets around solar‐type stars,Monthly Notices of the Royal Astronomical Society,414:1365-1378,doi:10.1111/j.1365-2966.2011.18468.x.</t>
  </si>
  <si>
    <t>1552-4833</t>
  </si>
  <si>
    <t>10.1002/ajmg.a.33956</t>
  </si>
  <si>
    <t>INVITED COMMENT</t>
  </si>
  <si>
    <t>Agatino Battaglia</t>
  </si>
  <si>
    <t>Battaglia, Agatino,2011,Commentary: Recognizing syndromes with overlapping features: How difficult is it? Considerations generated by the article on differential diagnosis of Smith–Magenis syndrome by Vieira and colleagues,American Journal of Medical Genetics Part A,155:986-987,doi:10.1002/ajmg.a.33956.</t>
  </si>
  <si>
    <t>1747-6593</t>
  </si>
  <si>
    <t>10.1111/j.1747-6593.2009.00202.x</t>
  </si>
  <si>
    <t>Ahmad Abu Hammad</t>
  </si>
  <si>
    <t>Abu Hammad, Ahmad,2011,Watershed erosion risk assessment and management utilizing revised universal soil loss equation‐geographic information systems in the Mediterranean environments,Water and Environment Journal,25:149-162,doi:10.1111/j.1747-6593.2009.00202.x.</t>
  </si>
  <si>
    <t>10.1002/mop.26263</t>
  </si>
  <si>
    <t>Ahmed Boutejdar</t>
  </si>
  <si>
    <t>Boutejdar, Ahmed,2011,New method to transform band‐pass to low‐pass filter using multilayer‐ and U‐slotted ground structure‐technique,Microwave and Optical Technology Letters,53:2427-2433,doi:10.1002/mop.26263.</t>
  </si>
  <si>
    <t>10.1111/j.1365-246X.2011.04971.x</t>
  </si>
  <si>
    <t>Aibing Li</t>
  </si>
  <si>
    <t>Li, Aibing,2011,Shear wave model of southern Africa from regional Rayleigh wave tomography with 2‐D sensitivity kernels,Geophysical Journal International,185:832-844,doi:10.1111/j.1365-246X.2011.04971.x.</t>
  </si>
  <si>
    <t>10.1002/mop.26053</t>
  </si>
  <si>
    <t>Ailing Zhang</t>
  </si>
  <si>
    <t>Zhang, Ailing,2011,Suppression of multiple mode instabilities in an erbium‐doped fiber laser by inserting a highly nonlinear photonic crystal fiber,Microwave and Optical Technology Letters,53:1564-1566,doi:10.1002/mop.26053.</t>
  </si>
  <si>
    <t>10.1002/app.32661</t>
  </si>
  <si>
    <t>Ajit Singh</t>
  </si>
  <si>
    <t>Singh, Ajit,2011,Synthesis and applications of polyacrylamide gels catalyzed by silver nitrate,Journal of Applied Polymer Science,119:1084-1089,doi:10.1002/app.32661.</t>
  </si>
  <si>
    <t>1541-7808</t>
  </si>
  <si>
    <t>10.1002/tal.529</t>
  </si>
  <si>
    <t>Akbar Pirmoz</t>
  </si>
  <si>
    <t>Pirmoz, Akbar,2011,Performance of bolted angle connections in progressive collapse of steel frames,The Structural Design of Tall and Special Buildings,20:349-370,doi:10.1002/tal.529.</t>
  </si>
  <si>
    <t>1365-2486</t>
  </si>
  <si>
    <t>10.1111/j.1365-2486.2011.02450.x</t>
  </si>
  <si>
    <t>AKIHIKO ITO</t>
  </si>
  <si>
    <t>ITO, AKIHIKO,2011,A historical meta‐analysis of global terrestrial net primary productivity: are estimates converging?,Global Change Biology,17:3161-3175,doi:10.1111/j.1365-2486.2011.02450.x.</t>
  </si>
  <si>
    <t>1540-8159</t>
  </si>
  <si>
    <t>10.1111/j.1540-8159.2011.03044.x</t>
  </si>
  <si>
    <t>AKIHIKO NOGAMI M.D.</t>
  </si>
  <si>
    <t>NOGAMI, AKIHIKO,2011,Purkinje‐Related Arrhythmias Part I: Monomorphic Ventricular Tachycardias,Pacing and Clinical Electrophysiology,34:624-650,doi:10.1111/j.1540-8159.2011.03044.x.</t>
  </si>
  <si>
    <t>10.1111/j.1540-8159.2011.03145.x</t>
  </si>
  <si>
    <t>NOGAMI, AKIHIKO,2011,Purkinje‐related Arrhythmias Part II: Polymorphic Ventricular Tachycardia and Ventricular Fibrillation,Pacing and Clinical Electrophysiology,34:1034-1049,doi:10.1111/j.1540-8159.2011.03145.x.</t>
  </si>
  <si>
    <t>10.1111/j.1365-2966.2011.18906.x</t>
  </si>
  <si>
    <t>Akio K. Inoue</t>
  </si>
  <si>
    <t>Inoue, Akio K.,2011,Rest‐frame ultraviolet‐to‐optical spectral characteristics of extremely metal‐poor and metal‐free galaxies,Monthly Notices of the Royal Astronomical Society,415:2920-2931,doi:10.1111/j.1365-2966.2011.18906.x.</t>
  </si>
  <si>
    <t>10.1002/app.34311</t>
  </si>
  <si>
    <t>Akio Kuzuhara</t>
  </si>
  <si>
    <t>Kuzuhara, Akio,2011,Raman spectroscopic analysis of L‐phenylalanine and hydrolyzed eggwhite protein penetration into keratin fibers,Journal of Applied Polymer Science,122:2680-2689,doi:10.1002/app.34311.</t>
  </si>
  <si>
    <t>1365-294X</t>
  </si>
  <si>
    <t>10.1111/j.1365-294X.2011.05230.x</t>
  </si>
  <si>
    <t>PERSPECTIVE</t>
  </si>
  <si>
    <t>ALAN BRELSFORD</t>
  </si>
  <si>
    <t>BRELSFORD, ALAN,2011,Hybrid speciation in birds: allopatry more important than ecology?,Molecular Ecology,20:3705-3707,doi:10.1111/j.1365-294X.2011.05230.x.</t>
  </si>
  <si>
    <t>1556-4029</t>
  </si>
  <si>
    <t>10.1111/j.1556-4029.2011.01858.x</t>
  </si>
  <si>
    <t>PAPER PSYCHIATRY</t>
  </si>
  <si>
    <t>Alan R. Felthous M.D.</t>
  </si>
  <si>
    <t>Felthous, Alan R.,2011,Suicide Behind Bars: Trends, Inconsistencies, and Practical Implications,Journal of Forensic Sciences,56:1541-1555,doi:10.1111/j.1556-4029.2011.01858.x.</t>
  </si>
  <si>
    <t>10.1002/ajmg.a.33910</t>
  </si>
  <si>
    <t>RESEARCH REVIEW</t>
  </si>
  <si>
    <t>Alasdair G.W. Hunter</t>
  </si>
  <si>
    <t>Hunter, Alasdair G.W.,2011,Human equivalent of mouse disorganization: Has the case been made?,American Journal of Medical Genetics Part A,155:792-804,doi:10.1002/ajmg.a.33910.</t>
  </si>
  <si>
    <t>1537-2995</t>
  </si>
  <si>
    <t>10.1111/j.1537-2995.2010.02817.x</t>
  </si>
  <si>
    <t>Albert Farrugia</t>
  </si>
  <si>
    <t>Farrugia, Albert,2011,Falsification or paradigm shift? Toward a revision of the common sense of transfusion,Transfusion,51:216-224,doi:10.1111/j.1537-2995.2010.02817.x.</t>
  </si>
  <si>
    <t>1477-9730</t>
  </si>
  <si>
    <t>10.1111/j.1477-9730.2011.00638.x</t>
  </si>
  <si>
    <t>Albert K. Chong</t>
  </si>
  <si>
    <t>Chong,              Albert K.,2011,Low‐cost compact cameras: a medical application in CMT disease monitoring,The Photogrammetric Record,26:263-273,doi:10.1111/j.1477-9730.2011.00638.x.</t>
  </si>
  <si>
    <t>10.1002/app.32959</t>
  </si>
  <si>
    <t>Albert Mihranyan</t>
  </si>
  <si>
    <t>Mihranyan, Albert,2011,Cellulose from cladophorales green algae: From environmental problem to high‐tech composite materials,Journal of Applied Polymer Science,119:2449-2460,doi:10.1002/app.32959.</t>
  </si>
  <si>
    <t>10.1111/j.1365-2966.2011.18691.x</t>
  </si>
  <si>
    <t>Alberto Buzzoni</t>
  </si>
  <si>
    <t>Buzzoni, Alberto,2011,Energetic constraints to chemo‐photometric evolution of spiral galaxies,Monthly Notices of the Royal Astronomical Society,415:1155-1178,doi:10.1111/j.1365-2966.2011.18691.x.</t>
  </si>
  <si>
    <t>10.1111/j.1749-6632.2011.06091.x</t>
  </si>
  <si>
    <t>Alberto Izzotti</t>
  </si>
  <si>
    <t>Izzotti, Alberto,2011,Genomic biomarkers and clinical outcomes of physical activity,Annals of the New York Academy of Sciences,1229:103-114,doi:10.1111/j.1749-6632.2011.06091.x.</t>
  </si>
  <si>
    <t>1532-2890</t>
  </si>
  <si>
    <t>10.1002/asi.21629</t>
  </si>
  <si>
    <t>Alberto Pepe</t>
  </si>
  <si>
    <t>Pepe, Alberto,2011,The relationship between acquaintanceship and coauthorship in scientific collaboration networks,Journal of the American Society for Information Science and Technology,62:2121-2132,doi:10.1002/asi.21629.</t>
  </si>
  <si>
    <t>10.1002/asi.21621</t>
  </si>
  <si>
    <t>BRIEF COMMUNICATION</t>
  </si>
  <si>
    <t>Alex De Visscher</t>
  </si>
  <si>
    <t>De Visscher, Alex,2011,What does the g‐index really measure?,Journal of the American Society for Information Science and Technology,62:2290-2293,doi:10.1002/asi.21621.</t>
  </si>
  <si>
    <t>1365-3091</t>
  </si>
  <si>
    <t>10.1111/j.1365-3091.2011.01254.x</t>
  </si>
  <si>
    <t>ALEX J. MACNEIL</t>
  </si>
  <si>
    <t>MACNEIL, ALEX J.,2011,“Microbial mounds prior to the Frasnian–Famennian mass extinctions, Hantang, Guilin, South China” by Shen et al., Sedimentology, 57, 1615–1639: Discussion,Sedimentology,58:2061-2065,doi:10.1111/j.1365-3091.2011.01254.x.</t>
  </si>
  <si>
    <t>10.1002/jcc.21830</t>
  </si>
  <si>
    <t>Alexander V. Larin</t>
  </si>
  <si>
    <t>Larin, Alexander V.,2011,Point atomic multipole moments for simulation of electrostatic potential and field in all‐siliceous zeolites,Journal of Computational Chemistry,32:2459-2473,doi:10.1002/jcc.21830.</t>
  </si>
  <si>
    <t>10.1002/qua.22719</t>
  </si>
  <si>
    <t>Alexander V. Mitin</t>
  </si>
  <si>
    <t>Mitin, Alexander V.,2011,Lagrange‐type iterative methods for calculation of extreme eigenvalues of generalized eigenvalue problem with large symmetric matrices,International Journal of Quantum Chemistry,111:2545-2554,doi:10.1002/qua.22719.</t>
  </si>
  <si>
    <t>10.1002/qua.22691</t>
  </si>
  <si>
    <t>Mitin, Alexander V.,2011,Ab initio calculations of weakly bonded He2 and Be2 molecules by MRCI method with pseudo‐natural molecular orbitals,International Journal of Quantum Chemistry,111:2560-2567,doi:10.1002/qua.22691.</t>
  </si>
  <si>
    <t>10.1002/qua.22692</t>
  </si>
  <si>
    <t>Mitin, Alexander V.,2011,Effect of amino acid polarization in force field biomolecular calculations,International Journal of Quantum Chemistry,111:2555-2559,doi:10.1002/qua.22692.</t>
  </si>
  <si>
    <t>1097-4652</t>
  </si>
  <si>
    <t>10.1002/jcp.22588</t>
  </si>
  <si>
    <t>Alexander V. Sirotkin</t>
  </si>
  <si>
    <t>Sirotkin, Alexander V.,2011,Growth factors controlling ovarian functions,Journal of Cellular Physiology,226:2222-2225,doi:10.1002/jcp.22588.</t>
  </si>
  <si>
    <t>10.1002/cpe.1638</t>
  </si>
  <si>
    <t>Alexandru Iosup</t>
  </si>
  <si>
    <t>Iosup, Alexandru,2011,POGGI: generating puzzle instances for online games on grid infrastructures,Concurrency and Computation: Practice and Experience,23:158-171,doi:10.1002/cpe.1638.</t>
  </si>
  <si>
    <t>10.1111/j.1439-0507.2010.01945.x</t>
  </si>
  <si>
    <t>Ali Abdul Hussein S. Al-Janabi</t>
  </si>
  <si>
    <t>Al‐Janabi, Ali Abdul Hussein S.,2011,Determination of antidermatophytic effects of non‐steroidal anti‐inflammatory drugs on Trichophyton mentagrophytes and Epidermophyton floccosum,Mycoses,54:e443-e448,doi:10.1111/j.1439-0507.2010.01945.x.</t>
  </si>
  <si>
    <t>10.1111/j.1439-0507.2010.01876.x</t>
  </si>
  <si>
    <t>Al‐Janabi, Ali Abdul Hussein S.,2011,Toxic effect of heavy metals on dermatophytes,Mycoses,54:345-349,doi:10.1111/j.1439-0507.2010.01876.x.</t>
  </si>
  <si>
    <t>1097-0088</t>
  </si>
  <si>
    <t>10.1002/joc.2160</t>
  </si>
  <si>
    <t>Ali Ahmad Ghanem</t>
  </si>
  <si>
    <t>Ghanem, Ali Ahmad,2011,Climatology of the areal precipitation in Amman/Jordan,International Journal of Climatology,31:1328-1333,doi:10.1002/joc.2160.</t>
  </si>
  <si>
    <t>1099-159X</t>
  </si>
  <si>
    <t>10.1002/pip.1000</t>
  </si>
  <si>
    <t>Ali Cheknane</t>
  </si>
  <si>
    <t>Cheknane, Ali,2011,Optimal design of electrode grids dimensions for ITO‐free organic photovoltaic devices,Progress in Photovoltaics: Research and Applications,19:155-159,doi:10.1002/pip.1000.</t>
  </si>
  <si>
    <t>10.1002/er.1751</t>
  </si>
  <si>
    <t>Ali Koşar</t>
  </si>
  <si>
    <t>Koşar, Ali,2011,Exergo‐economic analysis of micro pin fin heat sinks,International Journal of Energy Research,35:1004-1013,doi:10.1002/er.1751.</t>
  </si>
  <si>
    <t>10.1002/app.33523</t>
  </si>
  <si>
    <t>Ali Rahmatpour</t>
  </si>
  <si>
    <t>Rahmatpour, Ali,2011,Synthesis and characterization of new aliphatic polyesters containing methanodinaphtho[1,3]dioxocin part,Journal of Applied Polymer Science,120:3357-3362,doi:10.1002/app.33523.</t>
  </si>
  <si>
    <t>1099-0739</t>
  </si>
  <si>
    <t>10.1002/aoc.1806</t>
  </si>
  <si>
    <t>FULL PAPER</t>
  </si>
  <si>
    <t>Rahmatpour, Ali,2011,ZrOCl2·8H2O as a highly efficient, eco‐friendly and recyclable Lewis acid catalyst for one‐pot synthesis of N‐substituted pyrroles under solvent‐free conditions at room temperature,Applied Organometallic Chemistry,25:585-590,doi:10.1002/aoc.1806.</t>
  </si>
  <si>
    <t>10.1002/app.33377</t>
  </si>
  <si>
    <t>Ali Rıza Tarakcılar</t>
  </si>
  <si>
    <t>Tarakcılar, Ali Rıza,2011,The effects of intumescent flame retardant including ammonium polyphosphate/pentaerythritol and fly ash fillers on the physicomechanical properties of rigid polyurethane foams,Journal of Applied Polymer Science,120:2095-2102,doi:10.1002/app.33377.</t>
  </si>
  <si>
    <t>10.1111/j.1365-2966.2011.19555.x</t>
  </si>
  <si>
    <t>Alice C. Quillen</t>
  </si>
  <si>
    <t>Quillen, Alice C.,2011,Three‐body resonance overlap in closely spaced multiple‐planet systems,Monthly Notices of the Royal Astronomical Society,418:1043-1054,doi:10.1111/j.1365-2966.2011.19555.x.</t>
  </si>
  <si>
    <t>10.1002/asi.21470</t>
  </si>
  <si>
    <t>Alistair S. Duff</t>
  </si>
  <si>
    <t>Duff, Alistair S.,2011,The Rawls‐Tawney theorem and the digital divide in postindustrial society,Journal of the American Society for Information Science and Technology,62:604-612,doi:10.1002/asi.21470.</t>
  </si>
  <si>
    <t>10.1111/j.1365-246X.2011.04932.x</t>
  </si>
  <si>
    <t>Allan D. Woodbury</t>
  </si>
  <si>
    <t>Woodbury, Allan D.,2011,Minimum relative entropy, Bayes and Kapur,Geophysical Journal International,185:181-189,doi:10.1111/j.1365-246X.2011.04932.x.</t>
  </si>
  <si>
    <t>1365-2702</t>
  </si>
  <si>
    <t>10.1111/j.1365-2702.2010.03462.x</t>
  </si>
  <si>
    <t>Allyson Lipp</t>
  </si>
  <si>
    <t>Lipp, Allyson,2011,Self‐preservation in abortion care: a grounded theory study,Journal of Clinical Nursing,20:892-900,doi:10.1111/j.1365-2702.2010.03462.x.</t>
  </si>
  <si>
    <t>10.1002/asi.21622</t>
  </si>
  <si>
    <t>Alon Peled</t>
  </si>
  <si>
    <t>Peled, Alon,2011,When transparency and collaboration collide: The USA Open Data program,Journal of the American Society for Information Science and Technology,62:2085-2094,doi:10.1002/asi.21622.</t>
  </si>
  <si>
    <t>1464-410X</t>
  </si>
  <si>
    <t>10.1111/j.1464-410X.2011.10193.x</t>
  </si>
  <si>
    <t>Alvaro Morales</t>
  </si>
  <si>
    <t>Morales, Alvaro,2011,Effect of testosterone administration to men with prostate cancer is unpredictable: a word of caution and suggestions for a registry,BJU International,107:1369-1373,doi:10.1111/j.1464-410X.2011.10193.x.</t>
  </si>
  <si>
    <t>1558-5646</t>
  </si>
  <si>
    <t>10.1111/j.1558-5646.2011.01325.x</t>
  </si>
  <si>
    <t>Amanda J. Moehring</t>
  </si>
  <si>
    <t>Moehring, Amanda J.,2011,HETEROZYGOSITY AND ITS UNEXPECTED CORRELATIONS WITH HYBRID STERILITY,Evolution,65:2621-2630,doi:10.1111/j.1558-5646.2011.01325.x.</t>
  </si>
  <si>
    <t>10.1111/j.1365-2702.2010.03322.x</t>
  </si>
  <si>
    <t>Amandah Hoogbruin</t>
  </si>
  <si>
    <t>Hoogbruin, Amandah,2011,Complementary and alternative therapy (CAT) use and highly active antiretroviral therapy (HAART): current evidence in the literature, 2000–2009,Journal of Clinical Nursing,20:925-939,doi:10.1111/j.1365-2702.2010.03322.x.</t>
  </si>
  <si>
    <t>1530-0277</t>
  </si>
  <si>
    <t>10.1111/j.1530-0277.2011.01583.x</t>
  </si>
  <si>
    <t>Amelia M. Arria</t>
  </si>
  <si>
    <t>Arria, Amelia M.,2011,A Response to the Letter to the Editor by Michael P. Skeen,Alcoholism: Clinical and Experimental Research,35:1377-1378,doi:10.1111/j.1530-0277.2011.01583.x.</t>
  </si>
  <si>
    <t>10.1002/joc.2083</t>
  </si>
  <si>
    <t>Amélie Kirchgäßner</t>
  </si>
  <si>
    <t>Kirchgäßner, Amélie,2011,An analysis of precipitation data from the Antarctic base Faraday/Vernadsky,International Journal of Climatology,31:404-414,doi:10.1002/joc.2083.</t>
  </si>
  <si>
    <t>10.1002/mop.26395</t>
  </si>
  <si>
    <t>Amin M. Abbosh</t>
  </si>
  <si>
    <t>Abbosh, Amin M.,2011,Closed‐form design method for broadband parallel‐coupled microstrip coupler with tight coupling and practical spacing,Microwave and Optical Technology Letters,53:2790-2794,doi:10.1002/mop.26395.</t>
  </si>
  <si>
    <t>1097-0177</t>
  </si>
  <si>
    <t>10.1002/dvdy.22572</t>
  </si>
  <si>
    <t>SPECIAL ISSUE REVIEWS–A PEER REVIEWED FORUM</t>
  </si>
  <si>
    <t>Amir Ali Abbasi</t>
  </si>
  <si>
    <t>Abbasi, Amir Ali,2011,Evolution of vertebrate appendicular structures: Insight from genetic and palaeontological data,Developmental Dynamics,240:1005-1016,doi:10.1002/dvdy.22572.</t>
  </si>
  <si>
    <t>1528-1167</t>
  </si>
  <si>
    <t>10.1111/j.1528-1167.2010.02906.x</t>
  </si>
  <si>
    <t>Amy Brooks-Kayal</t>
  </si>
  <si>
    <t>Brooks‐Kayal, Amy,2011,Molecular mechanisms of cognitive and behavioral comorbidities of epilepsy in children,Epilepsia,52:13-20,doi:10.1111/j.1528-1167.2010.02906.x.</t>
  </si>
  <si>
    <t>1574-0862</t>
  </si>
  <si>
    <t>10.1111/j.1574-0862.2010.00507.x</t>
  </si>
  <si>
    <t>Amy Ickowitz</t>
  </si>
  <si>
    <t>Ickowitz, Amy,2011,Shifting cultivation and forest pressure in Cameroon,Agricultural Economics,42:207-220,doi:10.1111/j.1574-0862.2010.00507.x.</t>
  </si>
  <si>
    <t>1526-4998</t>
  </si>
  <si>
    <t>10.1002/ps.2266</t>
  </si>
  <si>
    <t>Amy J Dreves</t>
  </si>
  <si>
    <t>Dreves, Amy J,2011,IPM program development for an invasive pest: coordination, outreach and evaluation,Pest Management Science,67:1403-1410,doi:10.1002/ps.2266.</t>
  </si>
  <si>
    <t>1471-4159</t>
  </si>
  <si>
    <t>10.1111/j.1471-4159.2011.07263.x</t>
  </si>
  <si>
    <t>EDITORIAL HIGHLIGHT</t>
  </si>
  <si>
    <t>Ana M. Sebastião</t>
  </si>
  <si>
    <t>Sebastião, Ana M.,2011,Neuronal ENT1 takes up synaptic adenosine even under hypoxia/ischemia,Journal of Neurochemistry,118:1-3,doi:10.1111/j.1471-4159.2011.07263.x.</t>
  </si>
  <si>
    <t>1757-1707</t>
  </si>
  <si>
    <t>10.1111/j.1757-1707.2010.01082.x</t>
  </si>
  <si>
    <t>ANA VALENZUELA</t>
  </si>
  <si>
    <t>Li, Xi‐Bo,Song, Qin‐Hua,2007,Theoretical study of the reaction mechanism and solvent effect on the regioselectivity of 1,3‐dipolar cycloaddition reaction between azide and acetylene derivatives,Heteroatom Chemistry,18:203-207,doi:10.1002/hc.20236.</t>
  </si>
  <si>
    <t>10.1002/qua.22510</t>
  </si>
  <si>
    <t>THEORETICAL AND COMPUTATIONAL DEVELOPMENTS</t>
  </si>
  <si>
    <t>Anatoliy V. Luzanov</t>
  </si>
  <si>
    <t>Luzanov, Anatoliy V.,2011,Quantum fidelity for analyzing atoms and fragments in molecule: Application to similarity, chirality, and aromaticity,International Journal of Quantum Chemistry,111:2196-2220,doi:10.1002/qua.22510.</t>
  </si>
  <si>
    <t>1755-3768</t>
  </si>
  <si>
    <t>10.1111/j.1755-3768.2011.02169.x</t>
  </si>
  <si>
    <t>Anders Heijl</t>
  </si>
  <si>
    <t>Heijl, Anders,2011,Perimetry, tonometry and epidemiology: the fate of glaucoma management,Acta Ophthalmologica,89:309-315,doi:10.1111/j.1755-3768.2011.02169.x.</t>
  </si>
  <si>
    <t>1522-2594</t>
  </si>
  <si>
    <t>10.1002/mrm.22960</t>
  </si>
  <si>
    <t>IMAGING METHODOLOGY - FULL PAPERS</t>
  </si>
  <si>
    <t>Anders Kristoffersen</t>
  </si>
  <si>
    <t>Kristoffersen, Anders,2011,Statistical assessment of non‐Gaussian diffusion models,Magnetic Resonance in Medicine,66:1639-1648,doi:10.1002/mrm.22960.</t>
  </si>
  <si>
    <t>1439-0310</t>
  </si>
  <si>
    <t>10.1111/j.1439-0310.2011.01899.x</t>
  </si>
  <si>
    <t>Anders P. Møller</t>
  </si>
  <si>
    <t>Møller, Anders P.,2011,Song Post Height in Relation to Predator Diversity and Urbanization,Ethology,117:529-538,doi:10.1111/j.1439-0310.2011.01899.x.</t>
  </si>
  <si>
    <t>1651-2227</t>
  </si>
  <si>
    <t>10.1111/j.1651-2227.2011.02234.x</t>
  </si>
  <si>
    <t>REGULAR ARTICLE</t>
  </si>
  <si>
    <t>Andre Sourander</t>
  </si>
  <si>
    <t>Sourander, Andre,2011,Time‐trend changes and psychological risk factors for soiling: findings from the Finnish 16‐year time‐trend study,Acta Paediatrica,100:1276-1280,doi:10.1111/j.1651-2227.2011.02234.x.</t>
  </si>
  <si>
    <t>1097-4555</t>
  </si>
  <si>
    <t>10.1002/jrs.2983</t>
  </si>
  <si>
    <t>Andrea Centrone</t>
  </si>
  <si>
    <t>Centrone, Andrea,2011,Probing the paramagnetic interactions between the unpaired electronic spins of carbon atoms and the nuclear spins of hydrogen molecules with Raman spectroscopy,Journal of Raman Spectroscopy,42:2165-2167,doi:10.1002/jrs.2983.</t>
  </si>
  <si>
    <t>10.1002/asi.21553</t>
  </si>
  <si>
    <t>Andrea J. Copeland</t>
  </si>
  <si>
    <t>Copeland, Andrea J.,2011,Analysis of public library users' digital preservation practices,Journal of the American Society for Information Science and Technology,62:1288-1300,doi:10.1002/asi.21553.</t>
  </si>
  <si>
    <t>10.1111/j.1528-1167.2011.03241.x</t>
  </si>
  <si>
    <t>FUTURE PERSPECTIVES, NOVEL THERAPY, AND INNOVATION</t>
  </si>
  <si>
    <t>Andrea O. Rossetti</t>
  </si>
  <si>
    <t>Rossetti, Andrea O.,2011,What is the value of hypothermia in acute neurologic diseases and status epilepticus?,Epilepsia,52:64-66,doi:10.1111/j.1528-1167.2011.03241.x.</t>
  </si>
  <si>
    <t>10.1111/j.1365-294X.2010.04972.x</t>
  </si>
  <si>
    <t>ANDREA R. PLUESS</t>
  </si>
  <si>
    <t>PLUESS, ANDREA R.,2011,Pursuing glacier retreat: genetic structure of a rapidly expanding Larix decidua population,Molecular Ecology,20:473-485,doi:10.1111/j.1365-294X.2010.04972.x.</t>
  </si>
  <si>
    <t>10.1002/nme.3208</t>
  </si>
  <si>
    <t>Andreas K. Michler</t>
  </si>
  <si>
    <t>Michler, Andreas K.,2011,Aircraft control surface deflection using RBF‐based mesh deformation,International Journal for Numerical Methods in Engineering,88:986-1007,doi:10.1002/nme.3208.</t>
  </si>
  <si>
    <t>1521-4141</t>
  </si>
  <si>
    <t>10.1002/eji.201141850</t>
  </si>
  <si>
    <t>HIGHLIGHTS</t>
  </si>
  <si>
    <t>Andreas Krueger</t>
  </si>
  <si>
    <t>Krueger, Andreas,2011,A missing link in thymic dendritic cell development,European Journal of Immunology,41:2145-2147,doi:10.1002/eji.201141850.</t>
  </si>
  <si>
    <t>10.1002/mop.25923</t>
  </si>
  <si>
    <t>Andrei Grebennikov</t>
  </si>
  <si>
    <t>Grebennikov, Andrei,2011,A simple stepped‐impedance transmission line load network for inverse Class F power amplifiers,Microwave and Optical Technology Letters,53:1157-1160,doi:10.1002/mop.25923.</t>
  </si>
  <si>
    <t>10.1002/qua.22904</t>
  </si>
  <si>
    <t>PROPERTIES, DYNAMICS, AND ELECTRONIC STRUCTURE OF CONDENSED SYSTEMS AND CLUSTERS</t>
  </si>
  <si>
    <t>Andrei V. Zenkov</t>
  </si>
  <si>
    <t>Zenkov, Andrei V.,2011,Charge‐transfer transitions and optic spectra of chromites: A model computation,International Journal of Quantum Chemistry,111:3864-3872,doi:10.1002/qua.22904.</t>
  </si>
  <si>
    <t>1097-0339</t>
  </si>
  <si>
    <t>10.1002/dc.21411</t>
  </si>
  <si>
    <t>Andrew A. Renshaw M.D.</t>
  </si>
  <si>
    <t>Renshaw, Andrew A.,2011,Sensitivity of fine‐needle aspiration for papillary carcinoma of the thyroid correlates with tumor size,Diagnostic Cytopathology,39:471-474,doi:10.1002/dc.21411.</t>
  </si>
  <si>
    <t>1541-0420</t>
  </si>
  <si>
    <t>10.1111/j.1541-0420.2010.01550.x</t>
  </si>
  <si>
    <t>Andrew C. Titman</t>
  </si>
  <si>
    <t>Titman, Andrew C.,2011,Flexible Nonhomogeneous Markov Models for Panel Observed Data,Biometrics,67:780-787,doi:10.1111/j.1541-0420.2010.01550.x.</t>
  </si>
  <si>
    <t>1549-4918</t>
  </si>
  <si>
    <t>10.1002/stem.613</t>
  </si>
  <si>
    <t>CONCISE REVIEWS:REGENERATIVE MEDICINE</t>
  </si>
  <si>
    <t>Andrew E. Balber</t>
  </si>
  <si>
    <t>Balber, Andrew E.,2011,Concise Review: Aldehyde Dehydrogenase Bright Stem and Progenitor Cell Populations from Normal Tissues: Characteristics, Activities, and Emerging Uses in Regenerative Medicine,STEM CELLS,29:570-575,doi:10.1002/stem.613.</t>
  </si>
  <si>
    <t>10.1111/j.1749-6632.2011.06358.x</t>
  </si>
  <si>
    <t>Andrew J. Davison</t>
  </si>
  <si>
    <t>Davison, Andrew J.,2011,Evolution of sexually transmitted and sexually transmissible human herpesviruses,Annals of the New York Academy of Sciences,1230:E37-E49,doi:10.1111/j.1749-6632.2011.06358.x.</t>
  </si>
  <si>
    <t>10.1111/j.1439-0310.2011.01890.x</t>
  </si>
  <si>
    <t>Andrew J. Edelman</t>
  </si>
  <si>
    <t>Edelman, Andrew J.,2011,Kangaroo Rats Remodel Burrows in Response to Seasonal Changes in Environmental Conditions,Ethology,117:430-439,doi:10.1111/j.1439-0310.2011.01890.x.</t>
  </si>
  <si>
    <t>10.1111/j.1365-2702.2010.03622.x</t>
  </si>
  <si>
    <t>WELL-BEING AND MENTAL HEALTH</t>
  </si>
  <si>
    <t>Andrew L Luk</t>
  </si>
  <si>
    <t>Luk, Andrew L,2011,Investigating the long‐term effects of a psychiatric rehabilitation programme for persons with serious mental illness in the community: a follow‐up study,Journal of Clinical Nursing,20:2712-2720,doi:10.1111/j.1365-2702.2010.03622.x.</t>
  </si>
  <si>
    <t>10.1111/j.1749-6632.2011.06207.x</t>
  </si>
  <si>
    <t>Andrew Mienaltowski</t>
  </si>
  <si>
    <t>Mienaltowski, Andrew,2011,Everyday problem solving across the adult life span: solution diversity and efficacy,Annals of the New York Academy of Sciences,1235:75-85,doi:10.1111/j.1749-6632.2011.06207.x.</t>
  </si>
  <si>
    <t>10.1111/j.1749-6632.2011.05977.x</t>
  </si>
  <si>
    <t>Andrew N. Iwaniuk</t>
  </si>
  <si>
    <t>Iwaniuk, Andrew N.,2011,The importance of scientific collecting and natural history museums for comparative neuroanatomy,Annals of the New York Academy of Sciences,1225:E1-E19,doi:10.1111/j.1749-6632.2011.05977.x.</t>
  </si>
  <si>
    <t>10.1111/j.1365-2966.2010.17877.x</t>
  </si>
  <si>
    <t>Andrew R. Wetzel</t>
  </si>
  <si>
    <t>Wetzel, Andrew R.,2011,On the orbits of infalling satellite haloes,Monthly Notices of the Royal Astronomical Society,412:49-58,doi:10.1111/j.1365-2966.2010.17877.x.</t>
  </si>
  <si>
    <t>1467-8659</t>
  </si>
  <si>
    <t>10.1111/j.1467-8659.2011.01934.x</t>
  </si>
  <si>
    <t>Andrzej Szymczak</t>
  </si>
  <si>
    <t>Szymczak, Andrzej,2011,Stable Morse Decompositions for Piecewise Constant Vector Fields on Surfaces,Computer Graphics Forum,30:851-860,doi:10.1111/j.1467-8659.2011.01934.x.</t>
  </si>
  <si>
    <t>10.1002/jcc.21665</t>
  </si>
  <si>
    <t>Andrzej T. Kowal</t>
  </si>
  <si>
    <t>Kowal, Andrzej T.,2011,Ab initio molecular geometry and anharmonic vibrational spectra of thiourea and thiourea‐d4,Journal of Computational Chemistry,32:718-729,doi:10.1002/jcc.21665.</t>
  </si>
  <si>
    <t>1365-2559</t>
  </si>
  <si>
    <t>10.1111/j.1365-2559.2010.03702.x</t>
  </si>
  <si>
    <t>Andy C Rawstron</t>
  </si>
  <si>
    <t>Chan, Moon Fai,Wong, Zi Yang,Onishi, Hideaki,Thayala, Naidu Vellasamy,2012,Effects of music on depression in older people: a randomised controlled trial,Journal of Clinical Nursing,21:776-783,doi:10.1111/j.1365-2702.2011.03954.x.</t>
  </si>
  <si>
    <t>10.1002/mop.25971</t>
  </si>
  <si>
    <t>Ang Miao</t>
  </si>
  <si>
    <t>Miao, Ang,2011,Small‐signal lumped‐element modeling of P‐I‐N photodiode,Microwave and Optical Technology Letters,53:1416-1419,doi:10.1002/mop.25971.</t>
  </si>
  <si>
    <t>1529-0131</t>
  </si>
  <si>
    <t>10.1002/art.27752</t>
  </si>
  <si>
    <t>CLINICAL IMAGES</t>
  </si>
  <si>
    <t>Angel Checa MD</t>
  </si>
  <si>
    <t>Checa, Angel,2011,Clinical images: Recurrent effusion of the knee in a “double‐layered” discoid lateral meniscus,Arthritis &amp; Rheumatism,63:478-478,doi:10.1002/art.27752.</t>
  </si>
  <si>
    <t>10.1002/bdrc.20211</t>
  </si>
  <si>
    <t>Ann C. Morris</t>
  </si>
  <si>
    <t>Morris, Ann C.,2011,The genetics of ocular disorders: Insights from the zebrafish,Birth Defects Research Part C: Embryo Today: Reviews,93:215-228,doi:10.1002/bdrc.20211.</t>
  </si>
  <si>
    <t>10.1111/j.1749-6632.2010.05848.x</t>
  </si>
  <si>
    <t>Anna Csiszar</t>
  </si>
  <si>
    <t>Csiszar, Anna,2011,Anti‐inflammatory effects of resveratrol: possible role in prevention of age‐related cardiovascular disease,Annals of the New York Academy of Sciences,1215:117-122,doi:10.1111/j.1749-6632.2010.05848.x.</t>
  </si>
  <si>
    <t>1475-6773</t>
  </si>
  <si>
    <t>10.1111/j.1475-6773.2010.01217.x</t>
  </si>
  <si>
    <t>Anna D. Sinaiko</t>
  </si>
  <si>
    <t>Sinaiko, Anna D.,2011,How Do Quality Information and Cost Affect Patient Choice of Provider in a Tiered Network Setting? Results from a Survey,Health Services Research,46:437-456,doi:10.1111/j.1475-6773.2010.01217.x.</t>
  </si>
  <si>
    <t>1365-2923</t>
  </si>
  <si>
    <t>10.1111/j.1365-2923.2011.04059.x</t>
  </si>
  <si>
    <t>CULTURAL COMPARISONS</t>
  </si>
  <si>
    <t>Anne K Wong</t>
  </si>
  <si>
    <t>Wong, Anne K,2011,Culture in medical education: comparing a Thai and a Canadian residency programme,Medical Education,45:1209-1219,doi:10.1111/j.1365-2923.2011.04059.x.</t>
  </si>
  <si>
    <t>10.1111/j.1365-2559.2010.03613.x</t>
  </si>
  <si>
    <t>Anne Marie McNicol</t>
  </si>
  <si>
    <t>McNicol, Anne Marie,2011,Update on tumours of the adrenal cortex, phaeochromocytoma and extra‐adrenal paraganglioma,Histopathology,58:155-168,doi:10.1111/j.1365-2559.2010.03613.x.</t>
  </si>
  <si>
    <t>10.1111/j.1365-2702.2011.03763.x</t>
  </si>
  <si>
    <t>PATIENT EXPERIENCES</t>
  </si>
  <si>
    <t>Anne Mottram</t>
  </si>
  <si>
    <t>Mottram, Anne,2011,‘They are marvellous with you whilst you are in but the aftercare is rubbish’: a grounded theory study of patients’ and their carers’ experiences after discharge following day surgery,Journal of Clinical Nursing,20:3143-3151,doi:10.1111/j.1365-2702.2011.03763.x.</t>
  </si>
  <si>
    <t>10.1111/j.1574-0862.2010.00506.x</t>
  </si>
  <si>
    <t>Annie Royer</t>
  </si>
  <si>
    <t>Royer, Annie,2011,Transaction costs in milk marketing: a comparison between Canada and Great Britain,Agricultural Economics,42:171-182,doi:10.1111/j.1574-0862.2010.00506.x.</t>
  </si>
  <si>
    <t>10.1111/j.1365-2702.2010.03543.x</t>
  </si>
  <si>
    <t>RESEARCH FOR NURSING PRACTICE</t>
  </si>
  <si>
    <t>Antoinette M McCallin</t>
  </si>
  <si>
    <t>McCallin, Antoinette M,2011,Moderated guiding: a grounded theory of nursing practice in end‐of‐life care,Journal of Clinical Nursing,20:2325-2333,doi:10.1111/j.1365-2702.2010.03543.x.</t>
  </si>
  <si>
    <t>1937-5956</t>
  </si>
  <si>
    <t>10.1111/j.1937-5956.2010.01214.x</t>
  </si>
  <si>
    <t>Anton Ovchinnikov</t>
  </si>
  <si>
    <t>Ovchinnikov, Anton,2011,Revenue and Cost Management for Remanufactured Products,Production and Operations Management,20:824-840,doi:10.1111/j.1937-5956.2010.01214.x.</t>
  </si>
  <si>
    <t>10.1002/eji.201141938</t>
  </si>
  <si>
    <t>Ari Waisman</t>
  </si>
  <si>
    <t>Waisman, Ari,2011,T helper cell populations: As flexible as the skin?,European Journal of Immunology,41:2539-2543,doi:10.1002/eji.201141938.</t>
  </si>
  <si>
    <t>1365-2753</t>
  </si>
  <si>
    <t>10.1111/j.1365-2753.2010.01611.x</t>
  </si>
  <si>
    <t>Ariel Linden DrPH MS</t>
  </si>
  <si>
    <t>Linden, Ariel,2011,Identifying spin in health management evaluations,Journal of Evaluation in Clinical Practice,17:1223-1230,doi:10.1111/j.1365-2753.2010.01611.x.</t>
  </si>
  <si>
    <t>10.1111/j.1540-8159.2010.02973.x</t>
  </si>
  <si>
    <t>HISTORY ARTICLE</t>
  </si>
  <si>
    <t>ARIEL ROGUIN M.D., Ph.D.</t>
  </si>
  <si>
    <t>ROGUIN, ARIEL,2011,Henry Cuthbert Bazett (1885–1950)—The Man behind the QT Interval Correction Formula,Pacing and Clinical Electrophysiology,34:384-388,doi:10.1111/j.1540-8159.2010.02973.x.</t>
  </si>
  <si>
    <t>10.1002/qua.22438</t>
  </si>
  <si>
    <t>Aristophanes Metropoulos</t>
  </si>
  <si>
    <t>Metropoulos, Aristophanes,2011,Can methylene amidogene and its isomers be formed by a concerted reaction?,International Journal of Quantum Chemistry,111:624-630,doi:10.1002/qua.22438.</t>
  </si>
  <si>
    <t>10.1111/j.1439-0507.2010.01915.x</t>
  </si>
  <si>
    <t>Arjuna N. B. Ellepola</t>
  </si>
  <si>
    <t>Ellepola, Arjuna N. B.,2011,The effect of brief exposure to sub‐therapeutic concentrations of chlorhexidine gluconate on germ tube formation of oral Candida dubliniensis,Mycoses,54:e330-e335,doi:10.1111/j.1439-0507.2010.01915.x.</t>
  </si>
  <si>
    <t>10.1111/j.1365-246X.2011.05184.x</t>
  </si>
  <si>
    <t>Arne Døssing</t>
  </si>
  <si>
    <t>Døssing, Arne,2011,Fylla Bank: structure and evolution of a normal‐to‐shear rifted margin in the northern Labrador Sea,Geophysical Journal International,187:655-676,doi:10.1111/j.1365-246X.2011.05184.x.</t>
  </si>
  <si>
    <t>10.1111/j.1365-294X.2011.05083.x</t>
  </si>
  <si>
    <t>ARNE W. NOLTE</t>
  </si>
  <si>
    <t>NOLTE, ARNE W.,2011,Dispersal in the course of an invasion,Molecular Ecology,20:1803-1804,doi:10.1111/j.1365-294X.2011.05083.x.</t>
  </si>
  <si>
    <t>10.1111/j.1365-2966.2011.19242.x</t>
  </si>
  <si>
    <t>Arto Annila</t>
  </si>
  <si>
    <t>Annila, Arto,2011,Least‐time paths of light,Monthly Notices of the Royal Astronomical Society,416:2944-2948,doi:10.1111/j.1365-2966.2011.19242.x.</t>
  </si>
  <si>
    <t>1365-3156</t>
  </si>
  <si>
    <t>10.1111/j.1365-3156.2011.02826.x</t>
  </si>
  <si>
    <t>Arturo Vargas Bustamante</t>
  </si>
  <si>
    <t>Bustamante, Arturo Vargas,2011,Comparing federal and state healthcare provider performance in villages targeted by the conditional cash transfer programme of Mexico,Tropical Medicine &amp; International Health,16:1251-1259,doi:10.1111/j.1365-3156.2011.02826.x.</t>
  </si>
  <si>
    <t>10.1002/mop.25759</t>
  </si>
  <si>
    <t>Arun Kumar</t>
  </si>
  <si>
    <t>Kumar, Arun,2011,Computer‐aided design of broadband single balanced waveguide mixer at K‐band,Microwave and Optical Technology Letters,53:586-588,doi:10.1002/mop.25759.</t>
  </si>
  <si>
    <t>10.1111/j.1365-2966.2011.19492.x</t>
  </si>
  <si>
    <t>Asher Yahalom</t>
  </si>
  <si>
    <t>Yahalom, Asher,2011,Stability in the weak variational principle of barotropic flows and implications for self‐gravitating discs,Monthly Notices of the Royal Astronomical Society,418:401-426,doi:10.1111/j.1365-2966.2011.19492.x.</t>
  </si>
  <si>
    <t>10.1111/j.1556-4029.2010.01566.x</t>
  </si>
  <si>
    <t>Ashith B. Acharya B.D.S., G.D.F.O.</t>
  </si>
  <si>
    <t>Acharya, Ashith B.,2011,Age Estimation in Indians Using Demirjian’s 8‐teeth Method,Journal of Forensic Sciences,56:124-127,doi:10.1111/j.1556-4029.2010.01566.x.</t>
  </si>
  <si>
    <t>10.1002/mop.25876</t>
  </si>
  <si>
    <t>Ashraf S. Mohra</t>
  </si>
  <si>
    <t>Mohra, Ashraf S.,2011,Microstrip low pass filter with wideband rejection using opened circuit stubs and Z‐slots defected ground structures,Microwave and Optical Technology Letters,53:811-815,doi:10.1002/mop.25876.</t>
  </si>
  <si>
    <t>10.1111/j.1365-2966.2011.19362.x</t>
  </si>
  <si>
    <t>Avery Meiksin</t>
  </si>
  <si>
    <t>Meiksin, Avery,2011,The micro‐structure of the intergalactic medium – I. The 21 cm signature from dynamical minihaloes,Monthly Notices of the Royal Astronomical Society,417:1480-1509,doi:10.1111/j.1365-2966.2011.19362.x.</t>
  </si>
  <si>
    <t>1476-5381</t>
  </si>
  <si>
    <t>10.1111/j.1476-5381.2010.01058.x</t>
  </si>
  <si>
    <t>AW Cuthbert</t>
  </si>
  <si>
    <t>Cuthbert, AW,2011,Lubiprostone targets prostanoid EP4 receptors in ovine airways,British Journal of Pharmacology,162:508-520,doi:10.1111/j.1476-5381.2010.01058.x.</t>
  </si>
  <si>
    <t>10.1111/j.1476-5381.2010.01137.x</t>
  </si>
  <si>
    <t>Cuthbert, AW,2011,New horizons in the treatment of cystic fibrosis,British Journal of Pharmacology,163:173-183,doi:10.1111/j.1476-5381.2010.01137.x.</t>
  </si>
  <si>
    <t>10.1111/j.1365-3156.2010.02673.x</t>
  </si>
  <si>
    <t>Ayman S. Hussein</t>
  </si>
  <si>
    <t>Hussein, Ayman S.,2011,Cryptosporidium parvum causes gastroenteritis epidemics in the Nablus region of Palestine,Tropical Medicine &amp; International Health,16:12-17,doi:10.1111/j.1365-3156.2010.02673.x.</t>
  </si>
  <si>
    <t>10.1111/j.1365-3156.2010.02674.x</t>
  </si>
  <si>
    <t>Hussein, Ayman S.,2011,Prevalence of intestinal parasites among school children in northern districts of West Bank‐ Palestine,Tropical Medicine &amp; International Health,16:240-244,doi:10.1111/j.1365-3156.2010.02674.x.</t>
  </si>
  <si>
    <t>10.1002/fld.2318</t>
  </si>
  <si>
    <t>Aytac Guven</t>
  </si>
  <si>
    <t>Guven, Aytac,2011,A predictive model for pressure fluctuations on sloping channels using support vector machine,International Journal for Numerical Methods in Fluids,66:1371-1382,doi:10.1002/fld.2318.</t>
  </si>
  <si>
    <t>10.1002/dc.21433</t>
  </si>
  <si>
    <t>TIMELY REVIEW</t>
  </si>
  <si>
    <t>Aziza Nassar M.D., F.I.A.C.</t>
  </si>
  <si>
    <t>Nassar, Aziza,2011,Core needle biopsy versus fine needle aspiration biopsy in breast—A historical perspective and opportunities in the modern era,Diagnostic Cytopathology,39:380-388,doi:10.1002/dc.21433.</t>
  </si>
  <si>
    <t>1097-0231</t>
  </si>
  <si>
    <t>10.1002/rcm.4827</t>
  </si>
  <si>
    <t>B. A. Collings</t>
  </si>
  <si>
    <t>Collings, B. A.,2011,High‐resolution excitation of ions in a low‐pressure linear ion trap,Rapid Communications in Mass Spectrometry,25:66-74,doi:10.1002/rcm.4827.</t>
  </si>
  <si>
    <t>10.1002/joc.2166</t>
  </si>
  <si>
    <t>B. G. Hunt</t>
  </si>
  <si>
    <t>Hunt, B. G.,2011,Global characteristics of pluvial and dry multi‐year episodes, with emphasis on megadroughts,International Journal of Climatology,31:1425-1439,doi:10.1002/joc.2166.</t>
  </si>
  <si>
    <t>1467-8667</t>
  </si>
  <si>
    <t>10.1111/j.1467-8667.2010.00692.x</t>
  </si>
  <si>
    <t>B. Raphael</t>
  </si>
  <si>
    <t>Raphael, B.,2011,Active Control of Daylighting Features in Buildings,Computer‐Aided Civil and Infrastructure Engineering,26:393-405,doi:10.1111/j.1467-8667.2010.00692.x.</t>
  </si>
  <si>
    <t>10.1111/j.1538-7836.2011.04356.x</t>
  </si>
  <si>
    <t>B. S. COLLER</t>
  </si>
  <si>
    <t>COLLER, B. S.,2011,Historical perspective and future directions in platelet research,Journal of Thrombosis and Haemostasis,9:374-395,doi:10.1111/j.1538-7836.2011.04356.x.</t>
  </si>
  <si>
    <t>10.1111/j.1365-2133.2010.10165.x</t>
  </si>
  <si>
    <t>PHOTOBIOLOGY</t>
  </si>
  <si>
    <t>B.L. Diffey</t>
  </si>
  <si>
    <t>Diffey, B.L.,2011,An overview analysis of the time people spend outdoors,British Journal of Dermatology,164:848-854,doi:10.1111/j.1365-2133.2010.10165.x.</t>
  </si>
  <si>
    <t>10.1111/j.1365-2133.2011.10484.x</t>
  </si>
  <si>
    <t>CORRESPONDENCE</t>
  </si>
  <si>
    <t>Diffey, B.L.,2011,Why dermatologists shouldn’t practise in red light districts,British Journal of Dermatology,165:925-925,doi:10.1111/j.1365-2133.2011.10484.x.</t>
  </si>
  <si>
    <t>10.1002/dc.21467</t>
  </si>
  <si>
    <t>Badr AbdullGaffar M.D., F.I.A.C</t>
  </si>
  <si>
    <t>AbdullGaffar, Badr,2011,The prevalence and importance of karyorrhexis in lymphocytic effusions,Diagnostic Cytopathology,39:549-551,doi:10.1002/dc.21467.</t>
  </si>
  <si>
    <t>10.1111/j.1439-0531.2011.01786.x</t>
  </si>
  <si>
    <t>BAJ Roelen</t>
  </si>
  <si>
    <t>Roelen, BAJ,2011,Of Stem Cells and Germ Cells,Reproduction in Domestic Animals,46:53-59,doi:10.1111/j.1439-0531.2011.01786.x.</t>
  </si>
  <si>
    <t>10.1111/j.1365-2966.2010.17867.x</t>
  </si>
  <si>
    <t>Baojiu Li</t>
  </si>
  <si>
    <t>Li, Baojiu,2011,Voids in coupled scalar field cosmology,Monthly Notices of the Royal Astronomical Society,411:2615-2627,doi:10.1111/j.1365-2966.2010.17867.x.</t>
  </si>
  <si>
    <t>1527-3350</t>
  </si>
  <si>
    <t>10.1002/hep.24346</t>
  </si>
  <si>
    <t>Barbara E. Wildhaber M.D.</t>
  </si>
  <si>
    <t>Wildhaber, Barbara E.,2011,Screening for biliary atresia: Swiss stool color card,Hepatology,54:368-368,doi:10.1002/hep.24346.</t>
  </si>
  <si>
    <t>10.1111/j.1749-6632.2010.05941.x</t>
  </si>
  <si>
    <t>Barry G. Shelley</t>
  </si>
  <si>
    <t>Shelley, Barry G.,2011,What should we call instruments commonly known as payments for environmental services? A review of the literature and a proposal,Annals of the New York Academy of Sciences,1219:209-225,doi:10.1111/j.1749-6632.2010.05941.x.</t>
  </si>
  <si>
    <t>1097-4644</t>
  </si>
  <si>
    <t>10.1002/jcb.23278</t>
  </si>
  <si>
    <t>Bassam M. Fraij</t>
  </si>
  <si>
    <t>Fraij, Bassam M.,2011,“Activation of tissue tranglutsaminase by removal of carboxyl‐terminal peptides”,Journal of Cellular Biochemistry,112:3469-3481,doi:10.1002/jcb.23278.</t>
  </si>
  <si>
    <t>10.1002/app.33420</t>
  </si>
  <si>
    <t>Beata Podkościelna</t>
  </si>
  <si>
    <t>Podkościelna, Beata,2011,Synthesis, modification, and porous properties of new glycidyl methacrylate copolymers,Journal of Applied Polymer Science,120:3020-3026,doi:10.1002/app.33420.</t>
  </si>
  <si>
    <t>10.1002/app.33215</t>
  </si>
  <si>
    <t>Behzad Kord</t>
  </si>
  <si>
    <t>Kord, Behzad,2011,Effect of organo‐modified layered silicates on flammability performance of high‐density polyethylene/rice husk flour nanocomposite,Journal of Applied Polymer Science,120:607-610,doi:10.1002/app.33215.</t>
  </si>
  <si>
    <t>10.1111/j.1558-5646.2011.01345.x</t>
  </si>
  <si>
    <t>Ben M. Sadd</t>
  </si>
  <si>
    <t>Sadd, Ben M.,2011,FOOD‐ENVIRONMENT MEDIATES THE OUTCOME OF SPECIFIC INTERACTIONS BETWEEN A BUMBLEBEE AND ITS TRYPANOSOME PARASITE,Evolution,65:2995-3001,doi:10.1111/j.1558-5646.2011.01345.x.</t>
  </si>
  <si>
    <t>10.1002/eji.201141858</t>
  </si>
  <si>
    <t>Bénédicte Manoury</t>
  </si>
  <si>
    <t>Manoury, Bénédicte,2011,TLR9 regulation by proteolysis: A friend or a foe,European Journal of Immunology,41:2142-2144,doi:10.1002/eji.201141858.</t>
  </si>
  <si>
    <t>1099-1166</t>
  </si>
  <si>
    <t>10.1002/gps.2673</t>
  </si>
  <si>
    <t>Benjamin K. P. Woo</t>
  </si>
  <si>
    <t>Woo, Benjamin K. P.,2011,Unrecognized medical disorders among older patients in psychiatric emergency service,International Journal of Geriatric Psychiatry,26:877-878,doi:10.1002/gps.2673.</t>
  </si>
  <si>
    <t>1467-8519</t>
  </si>
  <si>
    <t>10.1111/j.1467-8519.2009.01744.x</t>
  </si>
  <si>
    <t>BENJAMIN SACHS</t>
  </si>
  <si>
    <t>SACHS, BENJAMIN,2011,GOING FROM PRINCIPLES TO RULES IN RESEARCH ETHICS,Bioethics,25:9-20,doi:10.1111/j.1467-8519.2009.01744.x.</t>
  </si>
  <si>
    <t>10.1002/rcm.5024</t>
  </si>
  <si>
    <t>Benno F. Zimmermann</t>
  </si>
  <si>
    <t>Zimmermann, Benno F.,2011,Tandem mass spectrometric fragmentation patterns of known and new steviol glycosides with structure proposals,Rapid Communications in Mass Spectrometry,25:1575-1582,doi:10.1002/rcm.5024.</t>
  </si>
  <si>
    <t>10.1002/nag.969</t>
  </si>
  <si>
    <t>Benoît Bary</t>
  </si>
  <si>
    <t>Bary, Benoît,2011,Estimation of poromechanical and thermal conductivity properties of unsaturated isotropically microcracked cement pastes,International Journal for Numerical and Analytical Methods in Geomechanics,35:1560-1586,doi:10.1002/nag.969.</t>
  </si>
  <si>
    <t>10.1111/j.1528-1167.2011.03142.x</t>
  </si>
  <si>
    <t>INTRODUCTION</t>
  </si>
  <si>
    <t>Bernd Pohlmann-Eden</t>
  </si>
  <si>
    <t>Pohlmann‐Eden, Bernd,2011,Conceptual relevance of new‐onset epilepsy,Epilepsia,52:1-6,doi:10.1111/j.1528-1167.2011.03142.x.</t>
  </si>
  <si>
    <t>10.1111/j.1558-5646.2011.01231.x</t>
  </si>
  <si>
    <t>Bernhard Hausdorf</t>
  </si>
  <si>
    <t>Hausdorf, Bernhard,2011,PROGRESS TOWARD A GENERAL SPECIES CONCEPT,Evolution,65:923-931,doi:10.1111/j.1558-5646.2011.01231.x.</t>
  </si>
  <si>
    <t>1522-726X</t>
  </si>
  <si>
    <t>10.1002/ccd.22845</t>
  </si>
  <si>
    <t>VALVULAR AND STRUCTURAL HEART DISEASES</t>
  </si>
  <si>
    <t>Bernhard Meier MD</t>
  </si>
  <si>
    <t>Meier, Bernhard,2011,Coil closure of residual shunt after amplatzer pfo occlusion,Catheterization and Cardiovascular Interventions,77:720-721,doi:10.1002/ccd.22845.</t>
  </si>
  <si>
    <t>10.1111/j.1365-294X.2011.05098.x</t>
  </si>
  <si>
    <t>BERTHOLD HEINZE</t>
  </si>
  <si>
    <t>HEINZE, BERTHOLD,2011,Towards a quantitative description of landscape, demography and flowering phenology effects on realized hybridization potential,Molecular Ecology,20:2233-2235,doi:10.1111/j.1365-294X.2011.05098.x.</t>
  </si>
  <si>
    <t>10.1002/asi.21455</t>
  </si>
  <si>
    <t>Betsy Van der Veer Martens</t>
  </si>
  <si>
    <t>Van der Veer Martens, Betsy,2011,The production of practice theories,Journal of the American Society for Information Science and Technology,62:586-593,doi:10.1002/asi.21455.</t>
  </si>
  <si>
    <t>1365-313X</t>
  </si>
  <si>
    <t>10.1111/j.1365-313X.2011.04541.x</t>
  </si>
  <si>
    <t>THE PLANT GENOME: AN EVOLUTIONARY VIEW ON STRUCTURE AND FUNCTION</t>
  </si>
  <si>
    <t>Beverley R. Green</t>
  </si>
  <si>
    <t>Green, Beverley R.,2011,Chloroplast genomes of photosynthetic eukaryotes,The Plant Journal,66:34-44,doi:10.1111/j.1365-313X.2011.04541.x.</t>
  </si>
  <si>
    <t>10.1002/asi.21606</t>
  </si>
  <si>
    <t>Birger Hjørland</t>
  </si>
  <si>
    <t>Hjørland, Birger,2011,Evaluation of an information source illustrated by a case study: Effect of screening for breast cancer,Journal of the American Society for Information Science and Technology,62:1892-1898,doi:10.1002/asi.21606.</t>
  </si>
  <si>
    <t>10.1002/asi.21480</t>
  </si>
  <si>
    <t>Hjørland, Birger,2011,The importance of theories of knowledge: Browsing as an example,Journal of the American Society for Information Science and Technology,62:594-603,doi:10.1002/asi.21480.</t>
  </si>
  <si>
    <t>10.1002/asi.21523</t>
  </si>
  <si>
    <t>Hjørland, Birger,2011,Evidence‐based practice: An analysis based on the philosophy of science,Journal of the American Society for Information Science and Technology,62:1301-1310,doi:10.1002/asi.21523.</t>
  </si>
  <si>
    <t>10.1002/asi.21451</t>
  </si>
  <si>
    <t>Hjørland, Birger,2011,The importance of theories of knowledge: Indexing and information retrieval as an example,Journal of the American Society for Information Science and Technology,62:72-77,doi:10.1002/asi.21451.</t>
  </si>
  <si>
    <t>10.1002/er.1757</t>
  </si>
  <si>
    <t>Birol Kilkis</t>
  </si>
  <si>
    <t>Kilkis, Birol,2011,A lignite–geothermal hybrid power and hydrogen production plant for green cities and sustainable buildings,International Journal of Energy Research,35:138-145,doi:10.1002/er.1757.</t>
  </si>
  <si>
    <t>10.1002/asi.21504</t>
  </si>
  <si>
    <t>Björn Hammarfelt</t>
  </si>
  <si>
    <t>Hammarfelt, Björn,2011,Citation analysis on the micro level: The example of Walter Benjamin's Illuminations,Journal of the American Society for Information Science and Technology,62:819-830,doi:10.1002/asi.21504.</t>
  </si>
  <si>
    <t>10.1111/j.1464-410X.2011.10485.x</t>
  </si>
  <si>
    <t>Björn L. Isfoss</t>
  </si>
  <si>
    <t>Isfoss, Björn L.,2011,The sensitivity of fluorescent‐light cystoscopy for the detection of carcinoma in situ (CIS) of the bladder: a meta‐analysis with comments on gold standard,BJU International,108:1703-1707,doi:10.1111/j.1464-410X.2011.10485.x.</t>
  </si>
  <si>
    <t>10.1002/asi.21575</t>
  </si>
  <si>
    <t>Bo Xie</t>
  </si>
  <si>
    <t>Xie, Bo,2011,Experimenting on the impact of learning methods and information presentation channels on older adults' e‐health literacy,Journal of the American Society for Information Science and Technology,62:1797-1807,doi:10.1002/asi.21575.</t>
  </si>
  <si>
    <t>10.1002/asi.21507</t>
  </si>
  <si>
    <t>Xie, Bo,2011,Older adults, e‐health literacy, and collaborative learning: An experimental study,Journal of the American Society for Information Science and Technology,62:933-946,doi:10.1002/asi.21507.</t>
  </si>
  <si>
    <t>10.1002/joc.2062</t>
  </si>
  <si>
    <t>Bohumil M. Svoma</t>
  </si>
  <si>
    <t>Svoma, Bohumil M.,2011,Trends in snow level elevation in the mountains of central Arizona,International Journal of Climatology,31:87-94,doi:10.1002/joc.2062.</t>
  </si>
  <si>
    <t>10.1002/asi.21561</t>
  </si>
  <si>
    <t>Bradley Wade Bishop</t>
  </si>
  <si>
    <t>Bishop, Bradley Wade,2011,Location‐based questions and local knowledge,Journal of the American Society for Information Science and Technology,62:1594-1603,doi:10.1002/asi.21561.</t>
  </si>
  <si>
    <t>1096-9845</t>
  </si>
  <si>
    <t>10.1002/eqe.1110</t>
  </si>
  <si>
    <t>Brendon A. Bradley</t>
  </si>
  <si>
    <t>Bradley, Brendon A.,2011,Empirical correlation of PGA, spectral accelerations and spectrum intensities from active shallow crustal earthquakes,Earthquake Engineering &amp; Structural Dynamics,40:1707-1721,doi:10.1002/eqe.1110.</t>
  </si>
  <si>
    <t>10.1111/j.1541-0420.2010.01461.x</t>
  </si>
  <si>
    <t>Brent A Coull</t>
  </si>
  <si>
    <t>Coull, Brent A,2011,A Random Intercepts–Functional Slopes Model for Flexible Assessment of Susceptibility in Longitudinal Designs,Biometrics,67:486-494,doi:10.1111/j.1541-0420.2010.01461.x.</t>
  </si>
  <si>
    <t>10.1111/j.1749-6632.2010.05954.x</t>
  </si>
  <si>
    <t>Brian A. Wandell</t>
  </si>
  <si>
    <t>Wandell, Brian A.,2011,The neurobiological basis of seeing words,Annals of the New York Academy of Sciences,1224:63-80,doi:10.1111/j.1749-6632.2010.05954.x.</t>
  </si>
  <si>
    <t>10.1111/j.1365-2966.2011.19255.x</t>
  </si>
  <si>
    <t>Brian C. Lacki</t>
  </si>
  <si>
    <t>Lacki, Brian C.,2011,Cherenkov telescopes as optical telescopes for bright sources: today’s specialized 30‐m telescopes?,Monthly Notices of the Royal Astronomical Society,416:3075-3082,doi:10.1111/j.1365-2966.2011.19255.x.</t>
  </si>
  <si>
    <t>10.1111/j.1551-2916.2011.04492.x</t>
  </si>
  <si>
    <t>Brian Cox</t>
  </si>
  <si>
    <t>Cox, Brian,2011,Searching for a Biomimetic Method of Fabricating Network Structures,Journal of the American Ceramic Society,94:s236-s240,doi:10.1111/j.1551-2916.2011.04492.x.</t>
  </si>
  <si>
    <t>10.1002/dvdy.22597</t>
  </si>
  <si>
    <t>SPECIAL ISSUE PERSPECTIVE</t>
  </si>
  <si>
    <t>Brian D. Harfe</t>
  </si>
  <si>
    <t>Harfe, Brian D.,2011,Keeping up with the zone of polarizing activity: New roles for an old signaling center,Developmental Dynamics,240:915-919,doi:10.1002/dvdy.22597.</t>
  </si>
  <si>
    <t>10.1111/j.1365-3091.2010.01192.x</t>
  </si>
  <si>
    <t>BRIAN J. BLUCK</t>
  </si>
  <si>
    <t>BLUCK, BRIAN J.,2011,Structure of gravel beaches and their relationship to tidal range,Sedimentology,58:994-1006,doi:10.1111/j.1365-3091.2010.01192.x.</t>
  </si>
  <si>
    <t>10.1002/app.33032</t>
  </si>
  <si>
    <t>Brian L. Weick</t>
  </si>
  <si>
    <t>Weick, Brian L.,2011,Correlations between creep, shrinkage, and dynamic mechanical characteristics of magnetic tape materials,Journal of Applied Polymer Science,120:226-241,doi:10.1002/app.33032.</t>
  </si>
  <si>
    <t>10.1111/j.1365-2966.2011.19662.x</t>
  </si>
  <si>
    <t>Brian Punsly</t>
  </si>
  <si>
    <t>Punsly, Brian,2011,Models of the compact jet in GRS 1915+105,Monthly Notices of the Royal Astronomical Society,418:2736-2743,doi:10.1111/j.1365-2966.2011.19662.x.</t>
  </si>
  <si>
    <t>10.1111/j.1365-294X.2010.04894.x</t>
  </si>
  <si>
    <t>BRIANA L. GROSS</t>
  </si>
  <si>
    <t>GROSS, BRIANA L.,2011,MADS‐box out of the black box,Molecular Ecology,20:25-26,doi:10.1111/j.1365-294X.2010.04894.x.</t>
  </si>
  <si>
    <t>10.1002/cpe.1632</t>
  </si>
  <si>
    <t>Brice Goglin</t>
  </si>
  <si>
    <t>Goglin, Brice,2011,NIC‐assisted cache‐efficient receive stack for message passing over Ethernet,Concurrency and Computation: Practice and Experience,23:199-210,doi:10.1002/cpe.1632.</t>
  </si>
  <si>
    <t>10.1002/ccd.23207</t>
  </si>
  <si>
    <t>Bruce H. Gray DO, FSCAI</t>
  </si>
  <si>
    <t>Gray, Bruce H.,2011,What is lining your full metal jacket?,Catheterization and Cardiovascular Interventions,77:1063-1064,doi:10.1002/ccd.23207.</t>
  </si>
  <si>
    <t>1460-6984</t>
  </si>
  <si>
    <t>10.1111/j.1460-6984.2011.00017.x</t>
  </si>
  <si>
    <t>DISCUSSION</t>
  </si>
  <si>
    <t>Bruce Tomblin</t>
  </si>
  <si>
    <t>Tomblin, Bruce,2011,Co‐morbidity of autism and SLI: kinds, kin and complexity,International Journal of Language &amp; Communication Disorders,46:127-137,doi:10.1111/j.1460-6984.2011.00017.x.</t>
  </si>
  <si>
    <t>10.1111/j.1365-3091.2010.01209.x</t>
  </si>
  <si>
    <t>BRUCE W. FOUKE</t>
  </si>
  <si>
    <t>FOUKE, BRUCE W.,2011,Hot‐spring Systems Geobiology: abiotic and biotic influences on travertine formation at Mammoth Hot Springs, Yellowstone National Park, USA,Sedimentology,58:170-219,doi:10.1111/j.1365-3091.2010.01209.x.</t>
  </si>
  <si>
    <t>10.1111/j.1365-294X.2011.05141.x</t>
  </si>
  <si>
    <t>BRUNO B. CHOMEL</t>
  </si>
  <si>
    <t>CHOMEL, BRUNO B.,2011,Lack of transovarial transmission of Bartonella by rodent fleas,Molecular Ecology,20:2660-2661,doi:10.1111/j.1365-294X.2011.05141.x.</t>
  </si>
  <si>
    <t>10.1002/fld.2421</t>
  </si>
  <si>
    <t>Bruno Chaouat</t>
  </si>
  <si>
    <t>Chaouat, Bruno,2011,An efficient numerical method for RANS/LES turbulent simulations using subfilter scale stress transport equations,International Journal for Numerical Methods in Fluids,67:1207-1233,doi:10.1002/fld.2421.</t>
  </si>
  <si>
    <t>10.1002/eji.201190042</t>
  </si>
  <si>
    <t>NEWS AND EFIS</t>
  </si>
  <si>
    <t>Bruno Silva-Santos</t>
  </si>
  <si>
    <t>Silva‐Santos, Bruno,2011,Spotlight on Immunology under the Portuguese sun,European Journal of Immunology,41:1819-1821,doi:10.1002/eji.201190042.</t>
  </si>
  <si>
    <t>10.1111/j.1475-6773.2010.01203.x</t>
  </si>
  <si>
    <t>Bryan E. Dowd</t>
  </si>
  <si>
    <t>Dowd, Bryan E.,2011,Separated at Birth: Statisticians, Social Scientists, and Causality in Health Services Research,Health Services Research,46:397-420,doi:10.1111/j.1475-6773.2010.01203.x.</t>
  </si>
  <si>
    <t>10.1111/j.1365-246X.2011.05165.x</t>
  </si>
  <si>
    <t>Burke J. Minsley</t>
  </si>
  <si>
    <t>Minsley, Burke J.,2011,A trans‐dimensional Bayesian Markov chain Monte Carlo algorithm for model assessment using frequency‐domain electromagnetic data,Geophysical Journal International,187:252-272,doi:10.1111/j.1365-246X.2011.05165.x.</t>
  </si>
  <si>
    <t>10.1002/qua.22371</t>
  </si>
  <si>
    <t>Burke Ritchie</t>
  </si>
  <si>
    <t>Ritchie, Burke,2011,Quantum molecular dynamics,International Journal of Quantum Chemistry,111:1-7,doi:10.1002/qua.22371.</t>
  </si>
  <si>
    <t>10.1111/j.1651-2227.2010.01992.x</t>
  </si>
  <si>
    <t>C Andrew Ramsden</t>
  </si>
  <si>
    <t>Andrew Ramsden, C,2011,High frequency ventilation: constraints of a slowly ticking clock,Acta Paediatrica,100:9-11,doi:10.1111/j.1651-2227.2010.01992.x.</t>
  </si>
  <si>
    <t>10.1111/j.1365-2966.2010.17699.x</t>
  </si>
  <si>
    <t>C. A. L. Bailer-Jones</t>
  </si>
  <si>
    <t>Bailer‐Jones, C. A. L.,2011,Bayesian inference of stellar parameters and interstellar extinction using parallaxes and multiband photometry,Monthly Notices of the Royal Astronomical Society,411:435-452,doi:10.1111/j.1365-2966.2010.17699.x.</t>
  </si>
  <si>
    <t>10.1111/j.1365-2966.2011.19112.x</t>
  </si>
  <si>
    <t>Bailer‐Jones, C. A. L.,2011,Bayesian time series analysis of terrestrial impact cratering,Monthly Notices of the Royal Astronomical Society,416:1163-1180,doi:10.1111/j.1365-2966.2011.19112.x.</t>
  </si>
  <si>
    <t>10.1111/j.1365-2966.2010.17717.x</t>
  </si>
  <si>
    <t>C. Allende Prieto</t>
  </si>
  <si>
    <t>Prieto, C. Allende,2011,Bridging model and observed stellar spectra,Monthly Notices of the Royal Astronomical Society,411:807-812,doi:10.1111/j.1365-2966.2010.17717.x.</t>
  </si>
  <si>
    <t>10.1111/j.1365-2966.2011.19004.x</t>
  </si>
  <si>
    <t>C. C. Lovekin</t>
  </si>
  <si>
    <t>Lovekin, C. C.,2011,Mass‐loss in 2D zero‐age main‐sequence stellar models,Monthly Notices of the Royal Astronomical Society,415:3887-3894,doi:10.1111/j.1365-2966.2011.19004.x.</t>
  </si>
  <si>
    <t>1365-2389</t>
  </si>
  <si>
    <t>10.1111/j.1365-2389.2011.01374.x</t>
  </si>
  <si>
    <t>C. De Fouquet</t>
  </si>
  <si>
    <t xml:space="preserve">             De Fouquet, C.,2011,From exploratory data analysis to geostatistical estimation: examples from the analysis of soil pollutants,European Journal of Soil Science,62:454-466,doi:10.1111/j.1365-2389.2011.01374.x.</t>
  </si>
  <si>
    <t>10.1002/fld.2434</t>
  </si>
  <si>
    <t>C. Eskilsson</t>
  </si>
  <si>
    <t>Eskilsson, C.,2011,An hp‐adaptive discontinuous Galerkin method for shallow water flows,International Journal for Numerical Methods in Fluids,67:1605-1623,doi:10.1002/fld.2434.</t>
  </si>
  <si>
    <t>10.1111/j.1365-2966.2010.17602.x</t>
  </si>
  <si>
    <t>C. G. A. Smith</t>
  </si>
  <si>
    <t>Smith, C. G. A.,2011,A Saturnian cam current system driven by asymmetric thermospheric heating,Monthly Notices of the Royal Astronomical Society,410:2315-2328,doi:10.1111/j.1365-2966.2010.17602.x.</t>
  </si>
  <si>
    <t>10.1111/j.1365-2966.2011.18608.x</t>
  </si>
  <si>
    <t>C. G. Campbell</t>
  </si>
  <si>
    <t>Campbell, C. G.,2011,The spin evolution of a strongly magnetic star due to interaction with an accretion disc,Monthly Notices of the Royal Astronomical Society,414:3071-3083,doi:10.1111/j.1365-2966.2011.18608.x.</t>
  </si>
  <si>
    <t>10.1111/j.1558-5646.2011.01230.x</t>
  </si>
  <si>
    <t>C. Goodnight Associate Editor</t>
  </si>
  <si>
    <t>Goodnight, C.,2011,ERRATUM,Evolution,65:1521-1522,doi:10.1111/j.1558-5646.2011.01230.x.</t>
  </si>
  <si>
    <t>10.1111/j.1538-7836.2011.04391.x</t>
  </si>
  <si>
    <t>C. H. MIAO</t>
  </si>
  <si>
    <t>MIAO, C. H.,2011,Tilt balance towards regulation: evolving new strategy for treatment of hemophilia inhibitors,Journal of Thrombosis and Haemostasis,9:1521-1523,doi:10.1111/j.1538-7836.2011.04391.x.</t>
  </si>
  <si>
    <t>10.1111/j.1439-0507.2010.01871.x</t>
  </si>
  <si>
    <t>C. J. Singh</t>
  </si>
  <si>
    <t>Singh, C. J.,2011,Extracellular protease expression in Microsporum gypseum complex, its regulation and keratinolytic potential,Mycoses,54:e183-e188,doi:10.1111/j.1439-0507.2010.01871.x.</t>
  </si>
  <si>
    <t>10.1111/j.1365-2966.2011.18428.x</t>
  </si>
  <si>
    <t>C. Jordan</t>
  </si>
  <si>
    <t>Jordan, C.,2011,The emission line near 1319 Å in solar and stellar spectra,Monthly Notices of the Royal Astronomical Society,414:634-641,doi:10.1111/j.1365-2966.2011.18428.x.</t>
  </si>
  <si>
    <t>10.1111/j.1365-2966.2010.17720.x</t>
  </si>
  <si>
    <t>C. Koen</t>
  </si>
  <si>
    <t>Koen, C.,2011,On the nature of the variable star UNSW‐V‐760,Monthly Notices of the Royal Astronomical Society,411:813-825,doi:10.1111/j.1365-2966.2010.17720.x.</t>
  </si>
  <si>
    <t>10.1111/j.1365-2966.2011.18929.x</t>
  </si>
  <si>
    <t>Koen, C.,2011,Two large amplitude slowly pulsating hot subdwarf stars,Monthly Notices of the Royal Astronomical Society,415:3042-3048,doi:10.1111/j.1365-2966.2011.18929.x.</t>
  </si>
  <si>
    <t>10.1111/j.1365-2966.2010.17760.x</t>
  </si>
  <si>
    <t>Koen, C.,2011,Time series photometry of the nearby brown dwarf DENIS‐P J0041353−562112,Monthly Notices of the Royal Astronomical Society,411:1197-1203,doi:10.1111/j.1365-2966.2010.17760.x.</t>
  </si>
  <si>
    <t>10.1111/j.1464-410X.2010.09843.x</t>
  </si>
  <si>
    <t>C. Lowell Parsons</t>
  </si>
  <si>
    <t>Parsons, C. Lowell,2011,The role of a leaky epithelium and potassium in the generation of bladder symptoms in interstitial cystitis/overactive bladder, urethral syndrome, prostatitis and gynaecological chronic pelvic pain,BJU International,107:370-375,doi:10.1111/j.1464-410X.2010.09843.x.</t>
  </si>
  <si>
    <t>1399-6576</t>
  </si>
  <si>
    <t>10.1111/j.1399-6576.2010.02311.x</t>
  </si>
  <si>
    <t>C. OVERGAARD-STEENSEN</t>
  </si>
  <si>
    <t>OVERGAARD‐STEENSEN, C.,2011,Initial approach to the hyponatremic patient,Acta Anaesthesiologica Scandinavica,55:139-148,doi:10.1111/j.1399-6576.2010.02311.x.</t>
  </si>
  <si>
    <t>10.1002/fld.2200</t>
  </si>
  <si>
    <t>C. Pozrikidis</t>
  </si>
  <si>
    <t>Pozrikidis, C.,2011,Shape of hexagonal hydrostatic menisci,International Journal for Numerical Methods in Fluids,65:625-637,doi:10.1002/fld.2200.</t>
  </si>
  <si>
    <t>10.1002/fld.2287</t>
  </si>
  <si>
    <t>C. S. Jog</t>
  </si>
  <si>
    <t>Jog, C. S.,2011,A finite element method for compressible viscous fluid flows,International Journal for Numerical Methods in Fluids,66:852-874,doi:10.1002/fld.2287.</t>
  </si>
  <si>
    <t>10.1002/fld.2379</t>
  </si>
  <si>
    <t>C. Y. Wang</t>
  </si>
  <si>
    <t>Wang, C. Y.,2011,Ritz method for oscillatory flow in ducts,International Journal for Numerical Methods in Fluids,67:609-615,doi:10.1002/fld.2379.</t>
  </si>
  <si>
    <t>1365-2362</t>
  </si>
  <si>
    <t>10.1111/j.1365-2362.2011.02541.x</t>
  </si>
  <si>
    <t>Caetano Reis e Sousa</t>
  </si>
  <si>
    <t>Reis e Sousa, Caetano,2011,2011 ESCI Award for Excellence in Basic / Translational Research: innate regulation of adaptive immunity by dendritic cells,European Journal of Clinical Investigation,41:907-916,doi:10.1111/j.1365-2362.2011.02541.x.</t>
  </si>
  <si>
    <t>10.1111/j.1365-2958.2011.07780.x</t>
  </si>
  <si>
    <t>Carin K. Vanderpool</t>
  </si>
  <si>
    <t>Vanderpool, Carin K.,2011,Combined experimental and computational strategies define an expansive regulon for GcvB small RNA,Molecular Microbiology,81:1129-1132,doi:10.1111/j.1365-2958.2011.07780.x.</t>
  </si>
  <si>
    <t>10.1111/j.1365-2958.2010.07521.x</t>
  </si>
  <si>
    <t>Carlos Balsalobre</t>
  </si>
  <si>
    <t>Balsalobre, Carlos,2011,Concentration matters!! ppGpp, from a whispering to a strident alarmone,Molecular Microbiology,79:827-829,doi:10.1111/j.1365-2958.2010.07521.x.</t>
  </si>
  <si>
    <t>1097-0215</t>
  </si>
  <si>
    <t>10.1002/ijc.26437</t>
  </si>
  <si>
    <t>SPOTLIGHT</t>
  </si>
  <si>
    <t>Caroline Seydel</t>
  </si>
  <si>
    <t>Seydel, Caroline,2011,Spotlight,International Journal of Cancer,129:vi-vii,doi:10.1002/ijc.26437.</t>
  </si>
  <si>
    <t>10.1111/j.1476-5381.2011.01323.x</t>
  </si>
  <si>
    <t>Catharine A Winstanley</t>
  </si>
  <si>
    <t>Winstanley, Catharine A,2011,The utility of rat models of impulsivity in developing pharmacotherapies for impulse control disorders,British Journal of Pharmacology,164:1301-1321,doi:10.1111/j.1476-5381.2011.01323.x.</t>
  </si>
  <si>
    <t>10.1002/eji.201190054</t>
  </si>
  <si>
    <t>Catherine Sautès-Fridman EFIS President</t>
  </si>
  <si>
    <t>Sautès‐Fridman, Catherine,2011,EFIS‐EJI supported events: Courses, Schools, Symposia and Meetings with a European flavour,European Journal of Immunology,41:2467-2469,doi:10.1002/eji.201190054.</t>
  </si>
  <si>
    <t>1552-8618</t>
  </si>
  <si>
    <t>10.1002/etc.702</t>
  </si>
  <si>
    <t>FOCUS ARTICLE</t>
  </si>
  <si>
    <t>Chad R. Hammerschmidt</t>
  </si>
  <si>
    <t>Hammerschmidt, Chad R.,2011,Mercury and carbon dioxide emissions: Uncoupling a toxic relationship,Environmental Toxicology and Chemistry,30:2640-2646,doi:10.1002/etc.702.</t>
  </si>
  <si>
    <t>10.1111/j.1755-3768.2009.01837.x</t>
  </si>
  <si>
    <t>Chandra M. Kumar</t>
  </si>
  <si>
    <t>Kumar, Chandra M.,2011,Needle‐based blocks for the 21st century ophthalmology,Acta Ophthalmologica,89:5-9,doi:10.1111/j.1755-3768.2009.01837.x.</t>
  </si>
  <si>
    <t>1532-5415</t>
  </si>
  <si>
    <t>10.1111/j.1532-5415.2011.03441.x</t>
  </si>
  <si>
    <t>Changhyun Kang PhD</t>
  </si>
  <si>
    <t>Kang, Changhyun,2011,RISKS AND CHARACTERISTICS OF INJURIES IN OLDER ADULTS IN KOREA,Journal of the American Geriatrics Society,59:1146-1148,doi:10.1111/j.1532-5415.2011.03441.x.</t>
  </si>
  <si>
    <t>10.1002/jcc.21612</t>
  </si>
  <si>
    <t>Chaoyang Zhang</t>
  </si>
  <si>
    <t>Zhang, Chaoyang,2011,Shape and size effects in π–π interactions: Face‐to‐face dimers,Journal of Computational Chemistry,32:152-160,doi:10.1002/jcc.21612.</t>
  </si>
  <si>
    <t>10.1002/eji.201141550</t>
  </si>
  <si>
    <t>Charles A. Dinarello</t>
  </si>
  <si>
    <t>Dinarello, Charles A.,2011,A clinical perspective of IL‐1β as the gatekeeper of inflammation,European Journal of Immunology,41:1203-1217,doi:10.1002/eji.201141550.</t>
  </si>
  <si>
    <t>10.1002/bdrc.20212</t>
  </si>
  <si>
    <t>Charles A. Lessman</t>
  </si>
  <si>
    <t>Lessman, Charles A.,2011,The developing zebrafish (Danio rerio): A vertebrate model for high‐throughput screening of chemical libraries,Birth Defects Research Part C: Embryo Today: Reviews,93:268-280,doi:10.1002/bdrc.20212.</t>
  </si>
  <si>
    <t>10.1002/asi.21541</t>
  </si>
  <si>
    <t>Charles Cole</t>
  </si>
  <si>
    <t>Cole, Charles,2011,A theory of information need for information retrieval that connects information to knowledge,Journal of the American Society for Information Science and Technology,62:1216-1231,doi:10.1002/asi.21541.</t>
  </si>
  <si>
    <t>10.1002/ccd.23237</t>
  </si>
  <si>
    <t>Charles E. Chambers MD</t>
  </si>
  <si>
    <t>Chambers, Charles E.,2011,Radiation dose: It is more than just “Time”,Catheterization and Cardiovascular Interventions,78:143-144,doi:10.1002/ccd.23237.</t>
  </si>
  <si>
    <t>10.1111/j.1365-2958.2011.07718.x</t>
  </si>
  <si>
    <t>Charles J. Dorman</t>
  </si>
  <si>
    <t>Dorman, Charles J.,2011,Regulation of transcription by DNA supercoiling in Mycoplasma genitalium: global control in the smallest known self‐replicating genome,Molecular Microbiology,81:302-304,doi:10.1111/j.1365-2958.2011.07718.x.</t>
  </si>
  <si>
    <t>10.1111/j.1365-2966.2011.18474.x</t>
  </si>
  <si>
    <t>Charles R. Keeton</t>
  </si>
  <si>
    <t>Keeton, Charles R.,2011,On statistical uncertainty in nested sampling,Monthly Notices of the Royal Astronomical Society,414:1418-1426,doi:10.1111/j.1365-2966.2011.18474.x.</t>
  </si>
  <si>
    <t>1600-0897</t>
  </si>
  <si>
    <t>10.1111/j.1600-0897.2010.00965.x</t>
  </si>
  <si>
    <t>Charu Kaushic</t>
  </si>
  <si>
    <t>Kaushic, Charu,2011,HIV‐1 Infection in the Female Reproductive Tract: Role of Interactions between HIV‐1 and Genital Epithelial Cells,American Journal of Reproductive Immunology,65:253-260,doi:10.1111/j.1600-0897.2010.00965.x.</t>
  </si>
  <si>
    <t>1526-4637</t>
  </si>
  <si>
    <t>10.1111/j.1526-4637.2011.01154.x</t>
  </si>
  <si>
    <t>CHESTER C. BUCKENMAIER III MD</t>
  </si>
  <si>
    <t>BUCKENMAIER III, CHESTER C.,2011,A Tradition of Traditional Medicine,Pain Medicine,12:1005-1007,doi:10.1111/j.1526-4637.2011.01154.x.</t>
  </si>
  <si>
    <t>10.1002/mop.26353</t>
  </si>
  <si>
    <t>Chien-Jen Wang</t>
  </si>
  <si>
    <t>Wang, Chien‐Jen,2011,A wideband loop‐like monopole antenna with circular polarization,Microwave and Optical Technology Letters,53:2556-2560,doi:10.1002/mop.26353.</t>
  </si>
  <si>
    <t>10.1111/j.1365-2966.2011.18651.x</t>
  </si>
  <si>
    <t>Chih-Yueh Wang</t>
  </si>
  <si>
    <t>Wang, Chih‐Yueh,2011,Rayleigh–Taylor instabilities in Type Ia supernova remnants undergoing cosmic ray particle acceleration – low adiabatic index solutions,Monthly Notices of the Royal Astronomical Society,415:83-92,doi:10.1111/j.1365-2966.2011.18651.x.</t>
  </si>
  <si>
    <t>1097-0347</t>
  </si>
  <si>
    <t>10.1002/hed.21709</t>
  </si>
  <si>
    <t>Chin-Ho Wong MD</t>
  </si>
  <si>
    <t>Wong, Chin‐Ho,2011,Reply,Head &amp; Neck,33:596-597,doi:10.1002/hed.21709.</t>
  </si>
  <si>
    <t>10.1111/j.1365-2362.2010.02447.x</t>
  </si>
  <si>
    <t>Chin-Hsiao Tseng</t>
  </si>
  <si>
    <t>Tseng, Chin‐Hsiao,2011,Clinical features of heart failure hospitalization in younger and elderly patients in Taiwan,European Journal of Clinical Investigation,41:597-604,doi:10.1111/j.1365-2362.2010.02447.x.</t>
  </si>
  <si>
    <t>10.1002/app.33713</t>
  </si>
  <si>
    <t>Chin-San Wu</t>
  </si>
  <si>
    <t>Wu, Chin‐San,2011,Performance and biodegradability of a maleated polyester bioplastic/recycled sugarcane bagasse system,Journal of Applied Polymer Science,121:427-435,doi:10.1002/app.33713.</t>
  </si>
  <si>
    <t>10.1002/fld.2277</t>
  </si>
  <si>
    <t>Chin-Tai Chen</t>
  </si>
  <si>
    <t>Chen, Chin‐Tai,2011,Thermal instability of a boundary layer subjected to external electric and magnetic fields,International Journal for Numerical Methods in Fluids,66:690-704,doi:10.1002/fld.2277.</t>
  </si>
  <si>
    <t>10.1111/j.1551-2916.2010.04283.x</t>
  </si>
  <si>
    <t>Choon-W. Nahm</t>
  </si>
  <si>
    <t>Nahm, Choon‐W.,2011,Impulse Aging Behavior Against of Zn–Pr–Co–Cr–Dy Varistors with Cobalt Addition,Journal of the American Ceramic Society,94:328-331,doi:10.1111/j.1551-2916.2010.04283.x.</t>
  </si>
  <si>
    <t>10.1111/j.1551-2916.2011.04812.x</t>
  </si>
  <si>
    <t>RAPID COMMUNICATION</t>
  </si>
  <si>
    <t>Nahm, Choon‐W.,2011,Er2O3 Doping Effect on Electrical Properties of ZnO–V2O5–MnO2–Nb2O5 Varistor Ceramics,Journal of the American Ceramic Society,94:3227-3229,doi:10.1111/j.1551-2916.2011.04812.x.</t>
  </si>
  <si>
    <t>10.1111/j.1551-2916.2011.04626.x</t>
  </si>
  <si>
    <t>Nahm, Choon‐W.,2011,Sintering Effect on Pulse Aging Behavior of Zn–V–Mn–Co–Nb Varistors,Journal of the American Ceramic Society,94:2269-2272,doi:10.1111/j.1551-2916.2011.04626.x.</t>
  </si>
  <si>
    <t>10.1111/j.1551-2916.2011.04420.x</t>
  </si>
  <si>
    <t>Nahm, Choon‐W.,2011,Impulse Aging Behavior of ZnO–V2O5‐Based Varistors withNb2O5 Addition,Journal of the American Ceramic Society,94:1305-1308,doi:10.1111/j.1551-2916.2011.04420.x.</t>
  </si>
  <si>
    <t>10.1002/mop.26308</t>
  </si>
  <si>
    <t>Chris F. Zhang</t>
  </si>
  <si>
    <t>Zhang, Chris F.,2011,Planar rat‐race coupler with microstrip electromagnetic bandgap element,Microwave and Optical Technology Letters,53:2619-2622,doi:10.1002/mop.26308.</t>
  </si>
  <si>
    <t>1540-5885</t>
  </si>
  <si>
    <t>10.1111/j.1540-5885.2011.00860.x</t>
  </si>
  <si>
    <t>Christian Stadler</t>
  </si>
  <si>
    <t>Stadler, Christian,2011,Process Innovation and Integration in Process‐Oriented Settings: The Case of the Oil Industry,Journal of Product Innovation Management,28:44-62,doi:10.1111/j.1540-5885.2011.00860.x.</t>
  </si>
  <si>
    <t>10.1111/j.1526-4637.2011.01117.x</t>
  </si>
  <si>
    <t>Christina Nicolaidis MD, MPH</t>
  </si>
  <si>
    <t>Nicolaidis, Christina,2011,Police Officer, Deal‐Maker, or Health Care Provider? Moving to a Patient‐Centered Framework for Chronic Opioid Management,Pain Medicine,12:890-897,doi:10.1111/j.1526-4637.2011.01117.x.</t>
  </si>
  <si>
    <t>10.1002/rcm.5037</t>
  </si>
  <si>
    <t>Christoph Spötl</t>
  </si>
  <si>
    <t>KUTINOVA, ANDREA,2009,PATERNITY DEFERMENTS AND THE TIMING OF BIRTHS: U.S. NATALITY DURING THE VIETNAM WAR,Economic Inquiry,47:351-365,doi:10.1111/j.1465-7295.2008.00157.x.</t>
  </si>
  <si>
    <t>10.1002/jcc.21692</t>
  </si>
  <si>
    <t>Christoph van Wüllen</t>
  </si>
  <si>
    <t>van Wüllen, Christoph,2011,Shared‐memory parallelization of the TURBOMOLE programs AOFORCE, ESCF, and EGRAD: How to quickly parallelize legacy code,Journal of Computational Chemistry,32:1195-1201,doi:10.1002/jcc.21692.</t>
  </si>
  <si>
    <t>10.1111/j.1464-410X.2011.10243.x</t>
  </si>
  <si>
    <t>Christopher J. Logothetis</t>
  </si>
  <si>
    <t>Logothetis, Christopher J.,2011,WHEN ‘DUELING TECHNOLOGIES’ ARE MISTAKEN FOR PROGRESS,BJU International,107:1699-1700,doi:10.1111/j.1464-410X.2011.10243.x.</t>
  </si>
  <si>
    <t>10.1111/j.1365-2966.2011.18619.x</t>
  </si>
  <si>
    <t>Christopher M. Hirata</t>
  </si>
  <si>
    <t>Hirata, Christopher M.,2011,Lindblad resonance torques in relativistic discs – II. Computation of resonance strengths,Monthly Notices of the Royal Astronomical Society,414:3212-3230,doi:10.1111/j.1365-2966.2011.18619.x.</t>
  </si>
  <si>
    <t>1547-5905</t>
  </si>
  <si>
    <t>10.1002/aic.12493</t>
  </si>
  <si>
    <t>FLUID MECHANICS AND TRANSPORT PHENOMENA</t>
  </si>
  <si>
    <t>Christos D. Tsakiroglou</t>
  </si>
  <si>
    <t>Tsakiroglou, Christos D.,2011,A method to calculate the multiphase flow properties of heterogeneous porous media by using network simulations,AIChE Journal,57:2618-2628,doi:10.1002/aic.12493.</t>
  </si>
  <si>
    <t>10.1002/hed.21904</t>
  </si>
  <si>
    <t>SPECIAL ISSUE</t>
  </si>
  <si>
    <t>Christy L. Ludlow PhD</t>
  </si>
  <si>
    <t>Ludlow, Christy L.,2011,Central nervous system control of interactions between vocalization and respiration in mammals,Head &amp; Neck,33:S21-S25,doi:10.1002/hed.21904.</t>
  </si>
  <si>
    <t>1097-0029</t>
  </si>
  <si>
    <t>10.1002/jemt.21051</t>
  </si>
  <si>
    <t>EDITORIAL</t>
  </si>
  <si>
    <t>Chuanbin Mao (Guest Editor)</t>
  </si>
  <si>
    <t>Mao, Chuanbin,2011,Introduction: Bio and nano imaging and analysis,Microscopy Research and Technique,74:559-562,doi:10.1002/jemt.21051.</t>
  </si>
  <si>
    <t>10.1002/jcc.21707</t>
  </si>
  <si>
    <t>Chun Wei Yap</t>
  </si>
  <si>
    <t>Yap, Chun Wei,2011,PaDEL‐descriptor: An open source software to calculate molecular descriptors and fingerprints,Journal of Computational Chemistry,32:1466-1474,doi:10.1002/jcc.21707.</t>
  </si>
  <si>
    <t>10.1002/mop.26068</t>
  </si>
  <si>
    <t>Chunsheng Yan</t>
  </si>
  <si>
    <t>Yan, Chunsheng,2011,Experimental study of the optical waveguides by scanning near‐field optical microscopy (NSOM),Microwave and Optical Technology Letters,53:1658-1663,doi:10.1002/mop.26068.</t>
  </si>
  <si>
    <t>10.1111/j.1471-4159.2010.07007.x</t>
  </si>
  <si>
    <t>Claudia A. O. Stuermer</t>
  </si>
  <si>
    <t>Stuermer, Claudia A. O.,2011,Reggie/flotillin and the targeted delivery of cargo,Journal of Neurochemistry,116:708-713,doi:10.1111/j.1471-4159.2010.07007.x.</t>
  </si>
  <si>
    <t>10.1111/j.1439-0507.2010.01982.x</t>
  </si>
  <si>
    <t>Claus Peter Heussel</t>
  </si>
  <si>
    <t>Heussel, Claus Peter,2011,Importance of pulmonary imaging diagnostics in the management of febrile neutropenic patients,Mycoses,54:17-26,doi:10.1111/j.1439-0507.2010.01982.x.</t>
  </si>
  <si>
    <t>10.1002/qua.23106</t>
  </si>
  <si>
    <t>CONTEMPORARY RESEARCH: THEORY</t>
  </si>
  <si>
    <t>Cleanthes A. Nicolaides</t>
  </si>
  <si>
    <t>Nicolaides, Cleanthes A.,2011,State‐ and property‐specific quantum chemistry: Basic characteristics, and sample applications to atomic, molecular, and metallic ground and excited states of beryllium,International Journal of Quantum Chemistry,111:3347-3361,doi:10.1002/qua.23106.</t>
  </si>
  <si>
    <t>10.1111/j.1749-6632.2010.05889.x</t>
  </si>
  <si>
    <t>Clement A. Tisdell</t>
  </si>
  <si>
    <t>Tisdell, Clement A.,2011,Core issues in the economics of biodiversity conservation,Annals of the New York Academy of Sciences,1219:99-112,doi:10.1111/j.1749-6632.2010.05889.x.</t>
  </si>
  <si>
    <t>1750-3841</t>
  </si>
  <si>
    <t>10.1111/j.1750-3841.2010.02018.x</t>
  </si>
  <si>
    <t>Clett Erridge</t>
  </si>
  <si>
    <t>Erridge, Clett,2011,Accumulation of Stimulants of Toll‐Like Receptor (TLR)‐2 and TLR4 in Meat Products Stored at 5 °C,Journal of Food Science,76:H72-H79,doi:10.1111/j.1750-3841.2010.02018.x.</t>
  </si>
  <si>
    <t>1096-9861</t>
  </si>
  <si>
    <t>10.1002/cne.22749</t>
  </si>
  <si>
    <t>Clifford B. Saper Editor-in-chief</t>
  </si>
  <si>
    <t>Saper, Clifford B.,2011,Goodbye to Edward G. (Ted) Jones, MD, DPhil, 1939‐2011,Journal of Comparative Neurology,519:3125-3127,doi:10.1002/cne.22749.</t>
  </si>
  <si>
    <t>10.1111/j.1464-410X.2011.10333.x</t>
  </si>
  <si>
    <t>Colin A. Walsh</t>
  </si>
  <si>
    <t>Walsh, Colin A.,2011,TVT‐Secur mini‐sling for stress urinary incontinence: a review of outcomes at 12 months,BJU International,108:652-657,doi:10.1111/j.1464-410X.2011.10333.x.</t>
  </si>
  <si>
    <t>10.1002/ijc.25714</t>
  </si>
  <si>
    <t>EPIDEMIOLOGY</t>
  </si>
  <si>
    <t>Colin B. Begg</t>
  </si>
  <si>
    <t>Begg, Colin B.,2011,A strategy for distinguishing optimal cancer subtypes,International Journal of Cancer,129:931-937,doi:10.1002/ijc.25714.</t>
  </si>
  <si>
    <t>10.1111/j.1365-2966.2010.17859.x</t>
  </si>
  <si>
    <t>Cong Yu</t>
  </si>
  <si>
    <t>Yu, Cong,2011,A high‐order WENO‐based staggered Godunov‐type scheme with constrained transport for force‐free electrodynamics,Monthly Notices of the Royal Astronomical Society,411:2461-2470,doi:10.1111/j.1365-2966.2010.17859.x.</t>
  </si>
  <si>
    <t>10.1111/j.1556-4029.2010.01544.x</t>
  </si>
  <si>
    <t>Connie L. Parks M.A.</t>
  </si>
  <si>
    <t>Parks, Connie L.,2011,A Study of the Human Decomposition Sequence in Central Texas*,Journal of Forensic Sciences,56:19-22,doi:10.1111/j.1556-4029.2010.01544.x.</t>
  </si>
  <si>
    <t>10.1111/j.1365-2966.2011.18969.x</t>
  </si>
  <si>
    <t>Cristiano Guidorzi</t>
  </si>
  <si>
    <t>Guidorzi, Cristiano,2011,Power‐density spectrum of non‐stationary short‐lived light curves,Monthly Notices of the Royal Astronomical Society,415:3561-3570,doi:10.1111/j.1365-2966.2011.18969.x.</t>
  </si>
  <si>
    <t>10.1002/mop.26296</t>
  </si>
  <si>
    <t>Cumali Sabah</t>
  </si>
  <si>
    <t>Sabah, Cumali,2011,Multiband planar metamaterials,Microwave and Optical Technology Letters,53:2255-2258,doi:10.1002/mop.26296.</t>
  </si>
  <si>
    <t>10.1111/j.1365-2702.2010.03654.x</t>
  </si>
  <si>
    <t>CLINICAL ISSUES</t>
  </si>
  <si>
    <t>Cynthia W Kelly</t>
  </si>
  <si>
    <t>Kelly, Cynthia W,2011,Commitment to health: a predictor of dietary change,Journal of Clinical Nursing,20:2830-2836,doi:10.1111/j.1365-2702.2010.03654.x.</t>
  </si>
  <si>
    <t>10.1111/j.1365-2559.2010.03707.x</t>
  </si>
  <si>
    <t>Cyril Fisher</t>
  </si>
  <si>
    <t>Fisher, Cyril,2011,Immunohistochemistry in diagnosis of soft tissue tumours,Histopathology,58:1001-1012,doi:10.1111/j.1365-2559.2010.03707.x.</t>
  </si>
  <si>
    <t>10.1111/j.1365-2966.2011.18819.x</t>
  </si>
  <si>
    <t>D. A. Baiko</t>
  </si>
  <si>
    <t>Baiko, D. A.,2011,Shear modulus of neutron star crust,Monthly Notices of the Royal Astronomical Society,416:22-31,doi:10.1111/j.1365-2966.2011.18819.x.</t>
  </si>
  <si>
    <t>10.1111/j.1095-8649.2011.03086.x</t>
  </si>
  <si>
    <t>D. Dudgeon</t>
  </si>
  <si>
    <t>Dudgeon, D.,2011,Asian river fishes in the Anthropocene: threats and conservation challenges in an era of rapid environmental change,Journal of Fish Biology,79:1487-1524,doi:10.1111/j.1095-8649.2011.03086.x.</t>
  </si>
  <si>
    <t>10.1002/uog.10054</t>
  </si>
  <si>
    <t>D. Fischerova</t>
  </si>
  <si>
    <t>Fischerova, D.,2011,Ultrasound scanning of the pelvis and abdomen for staging of gynecological tumors: a review,Ultrasound in Obstetrics &amp; Gynecology,38:246-266,doi:10.1002/uog.10054.</t>
  </si>
  <si>
    <t>10.1111/j.1475-1305.2009.00721.x</t>
  </si>
  <si>
    <t>D. G. Aggelis</t>
  </si>
  <si>
    <t>Aggelis, D. G.,2011,Damage Characterisation of Inhomogeneous Materials: Experiments and Numerical Simulations of Wave Propagation,Strain,47:525-533,doi:10.1111/j.1475-1305.2009.00721.x.</t>
  </si>
  <si>
    <t>1097-0118</t>
  </si>
  <si>
    <t>10.1002/jgt.20490</t>
  </si>
  <si>
    <t>D. Gonçalves</t>
  </si>
  <si>
    <t>Gonçalves, D.,2011,On vertex partitions and some minor‐monotone graph parameters,Journal of Graph Theory,66:49-56,doi:10.1002/jgt.20490.</t>
  </si>
  <si>
    <t>10.1111/j.1365-2966.2010.17919.x</t>
  </si>
  <si>
    <t>D. Kilkenny</t>
  </si>
  <si>
    <t>Kilkenny, D.,2011,The orbital periods of AA Dor and NY Vir,Monthly Notices of the Royal Astronomical Society,412:487-491,doi:10.1111/j.1365-2966.2010.17919.x.</t>
  </si>
  <si>
    <t>10.1002/fld.2298</t>
  </si>
  <si>
    <t>D. L. George</t>
  </si>
  <si>
    <t>George, D. L.,2011,Adaptive finite volume methods with well‐balanced Riemann solvers for modeling floods in rugged terrain: Application to the Malpasset dam‐break flood (France, 1959),International Journal for Numerical Methods in Fluids,66:1000-1018,doi:10.1002/fld.2298.</t>
  </si>
  <si>
    <t>10.1111/j.1469-0691.2010.03432.x</t>
  </si>
  <si>
    <t>D. Lavanchy</t>
  </si>
  <si>
    <t>Lavanchy, D.,2011,Evolving epidemiology of hepatitis C virus,Clinical Microbiology and Infection,17:107-115,doi:10.1111/j.1469-0691.2010.03432.x.</t>
  </si>
  <si>
    <t>10.1111/j.1538-7836.2011.04349.x</t>
  </si>
  <si>
    <t>D. M. DI MICHELE</t>
  </si>
  <si>
    <t>DI MICHELE, D. M.,2011,Immune tolerance induction in haemophilia: evidence and the way forward,Journal of Thrombosis and Haemostasis,9:216-225,doi:10.1111/j.1538-7836.2011.04349.x.</t>
  </si>
  <si>
    <t>10.1111/j.1467-8667.2010.00695.x</t>
  </si>
  <si>
    <t>D. Ngoduy</t>
  </si>
  <si>
    <t>Ngoduy, D.,2011,Kernel Smoothing Method Applicable to the Dynamic Calibration of Traffic Flow Models,Computer‐Aided Civil and Infrastructure Engineering,26:420-432,doi:10.1111/j.1467-8667.2010.00695.x.</t>
  </si>
  <si>
    <t>10.1111/j.1365-246X.2011.05092.x</t>
  </si>
  <si>
    <t>D. P. Robinson</t>
  </si>
  <si>
    <t>Robinson, D. P.,2011,A rare great earthquake on an oceanic fossil fracture zone,Geophysical Journal International,186:1121-1134,doi:10.1111/j.1365-246X.2011.05092.x.</t>
  </si>
  <si>
    <t>10.1002/uog.8854</t>
  </si>
  <si>
    <t>HOW DO WE DO IT?</t>
  </si>
  <si>
    <t>D. Paladini</t>
  </si>
  <si>
    <t>Paladini, D.,2011,How to identify the thymus in the fetus: the thy‐box,Ultrasound in Obstetrics &amp; Gynecology,37:488-492,doi:10.1002/uog.8854.</t>
  </si>
  <si>
    <t>10.1111/j.1399-6576.2011.02484.x</t>
  </si>
  <si>
    <t>D. Price</t>
  </si>
  <si>
    <t>Price, D.,2011,Blockade of the axillary nerve,Acta Anaesthesiologica Scandinavica,55:1029-1030,doi:10.1111/j.1399-6576.2011.02484.x.</t>
  </si>
  <si>
    <t>10.1002/hyp.8124</t>
  </si>
  <si>
    <t>SPECIAL ISSUE ARTICLE</t>
  </si>
  <si>
    <t>D. Scott Munro</t>
  </si>
  <si>
    <t>Scott Munro, D.,2011,Delays of supraglacial runoff from differently defined microbasin areas on the Peyto Glacier,Hydrological Processes,25:2983-2994,doi:10.1002/hyp.8124.</t>
  </si>
  <si>
    <t>10.1002/er.1804</t>
  </si>
  <si>
    <t>D. Vamvuka</t>
  </si>
  <si>
    <t>Vamvuka, D.,2011,Bio‐oil, solid and gaseous biofuels from biomass pyrolysis processes—An overview,International Journal of Energy Research,35:835-862,doi:10.1002/er.1804.</t>
  </si>
  <si>
    <t>10.1111/j.1439-0507.2011.02140.x</t>
  </si>
  <si>
    <t>D. W. de Lange</t>
  </si>
  <si>
    <t>de Lange, D. W.,2011,Getting it right first time in a patient with Candida peritonitis,Mycoses,54:24-27,doi:10.1111/j.1439-0507.2011.02140.x.</t>
  </si>
  <si>
    <t>10.1111/j.1365-2133.2010.10173.x</t>
  </si>
  <si>
    <t>CLINICAL AND LABORATORY INVESTIGATIONS</t>
  </si>
  <si>
    <t>D.J. Gawkrodger</t>
  </si>
  <si>
    <t>Gawkrodger, D.J.,2011,Risk management in dermatology: an analysis of data available from several British‐based reporting systems,British Journal of Dermatology,164:537-543,doi:10.1111/j.1365-2133.2010.10173.x.</t>
  </si>
  <si>
    <t>10.1111/j.1439-0310.2011.01884.x</t>
  </si>
  <si>
    <t>Daisuke Muramatsu</t>
  </si>
  <si>
    <t>Muramatsu, Daisuke,2011,The Function of the Four Types of Waving Display in Uca lactea: Effects of Audience, Sand Structure, and Body Size,Ethology,117:408-415,doi:10.1111/j.1439-0310.2011.01884.x.</t>
  </si>
  <si>
    <t>10.1002/cpe.1808</t>
  </si>
  <si>
    <t>Damjan Strnad</t>
  </si>
  <si>
    <t>Strnad, Damjan,2011,Parallel terrain visibility calculation on the graphics processing unit,Concurrency and Computation: Practice and Experience,23:2452-2462,doi:10.1002/cpe.1808.</t>
  </si>
  <si>
    <t>1099-1239</t>
  </si>
  <si>
    <t>10.1002/rnc.1608</t>
  </si>
  <si>
    <t>Dan Wang</t>
  </si>
  <si>
    <t>Wang, Dan,2011,Neural network‐based adaptive dynamic surface control of uncertain nonlinear pure‐feedback systems,International Journal of Robust and Nonlinear Control,21:527-541,doi:10.1002/rnc.1608.</t>
  </si>
  <si>
    <t>1097-0258</t>
  </si>
  <si>
    <t>10.1002/sim.3881</t>
  </si>
  <si>
    <t>SPECIAL ISSUE PAPER</t>
  </si>
  <si>
    <t>Daniel B. Neill</t>
  </si>
  <si>
    <t>Neill, Daniel B.,2011,Fast Bayesian scan statistics for multivariate event detection and visualization,Statistics in Medicine,30:455-469,doi:10.1002/sim.3881.</t>
  </si>
  <si>
    <t>10.1111/j.1749-6632.2011.06021.x</t>
  </si>
  <si>
    <t>Daniel Blockmans</t>
  </si>
  <si>
    <t>Blockmans, Daniel,2011,PET in vasculitis,Annals of the New York Academy of Sciences,1228:64-70,doi:10.1111/j.1749-6632.2011.06021.x.</t>
  </si>
  <si>
    <t>10.1111/j.1749-6632.2011.06192.x</t>
  </si>
  <si>
    <t>Daniel N. Wilson</t>
  </si>
  <si>
    <t>Wilson, Daniel N.,2011,On the specificity of antibiotics targeting the large ribosomal subunit,Annals of the New York Academy of Sciences,1241:1-16,doi:10.1111/j.1749-6632.2011.06192.x.</t>
  </si>
  <si>
    <t>10.1111/j.1532-5415.2011.03604.x</t>
  </si>
  <si>
    <t>OLD LIVES TALES</t>
  </si>
  <si>
    <t>Daniel R. George PhD</t>
  </si>
  <si>
    <t>George, Daniel R.,2011,Handing Down Memories of Jesse Owens,Journal of the American Geriatrics Society,59:1960-1961,doi:10.1111/j.1532-5415.2011.03604.x.</t>
  </si>
  <si>
    <t>1099-1395</t>
  </si>
  <si>
    <t>10.1002/poc.1731</t>
  </si>
  <si>
    <t>Daniel R. Greve</t>
  </si>
  <si>
    <t>Greve, Daniel R.,2011,Homoaromaticity in aza‐ and phosphasemibullvalenes. A computational study,Journal of Physical Organic Chemistry,24:222-228,doi:10.1002/poc.1731.</t>
  </si>
  <si>
    <t>10.1111/j.1439-0310.2010.01861.x</t>
  </si>
  <si>
    <t>Daniella M. Swenton</t>
  </si>
  <si>
    <t>Swenton, Daniella M.,2011,Sex Differences in Mate Preference Between Two Hybridizing Species of Poeciliid Fish,Ethology,117:208-216,doi:10.1111/j.1439-0310.2010.01861.x.</t>
  </si>
  <si>
    <t>10.1111/j.1750-3841.2011.02433.x</t>
  </si>
  <si>
    <t>Daryl Lund Editor in Chief</t>
  </si>
  <si>
    <t>Lund, Daryl,2011,Speaking of Word Count…,Journal of Food Science,76:vi-vi,doi:10.1111/j.1750-3841.2011.02433.x.</t>
  </si>
  <si>
    <t>1615-9861</t>
  </si>
  <si>
    <t>10.1002/pmic.201000579</t>
  </si>
  <si>
    <t>David A. Cairns</t>
  </si>
  <si>
    <t>Cairns, David A.,2011,Statistical issues in quality control of proteomic analyses: Good experimental design and planning,PROTEOMICS,11:1037-1048,doi:10.1002/pmic.201000579.</t>
  </si>
  <si>
    <t>10.1002/hyp.7851</t>
  </si>
  <si>
    <t>David A. Chin</t>
  </si>
  <si>
    <t>Chin, David A.,2011,Thermodynamic consistency of potential evapotranspiration estimates in Florida,Hydrological Processes,25:288-301,doi:10.1002/hyp.7851.</t>
  </si>
  <si>
    <t>10.1111/j.1600-0897.2010.00963.x</t>
  </si>
  <si>
    <t>OPINION</t>
  </si>
  <si>
    <t>David A. Clark</t>
  </si>
  <si>
    <t>Clark, David A.,2011,The Power of Observation,American Journal of Reproductive Immunology,66:71-75,doi:10.1111/j.1600-0897.2010.00963.x.</t>
  </si>
  <si>
    <t>10.1002/asi.21601</t>
  </si>
  <si>
    <t>David Allen</t>
  </si>
  <si>
    <t>Allen, David,2011,Information behavior and decision making in time‐constrained practice: A dual‐processing perspective,Journal of the American Society for Information Science and Technology,62:2165-2181,doi:10.1002/asi.21601.</t>
  </si>
  <si>
    <t>10.1111/j.1530-0277.2010.01409.x</t>
  </si>
  <si>
    <t>David C. Whitcomb</t>
  </si>
  <si>
    <t>Whitcomb, David C.,2011,Genetics and Alcohol: A Lethal Combination in Pancreatic Disease?,Alcoholism: Clinical and Experimental Research,35:838-842,doi:10.1111/j.1530-0277.2010.01409.x.</t>
  </si>
  <si>
    <t>10.1002/aic.12372</t>
  </si>
  <si>
    <t>David Edouard</t>
  </si>
  <si>
    <t>Edouard, David,2011,The effective thermal conductivity for “slim” and “fat” foams,AIChE Journal,57:1646-1651,doi:10.1002/aic.12372.</t>
  </si>
  <si>
    <t>1523-4681</t>
  </si>
  <si>
    <t>10.1002/jbmr.462</t>
  </si>
  <si>
    <t>David Goltzman</t>
  </si>
  <si>
    <t>Goltzman, David,2011,LRP5, serotonin, and bone: Complexity, contradictions, and conundrums,Journal of Bone and Mineral Research,26:1997-2001,doi:10.1002/jbmr.462.</t>
  </si>
  <si>
    <t>10.1111/j.1749-6632.2011.05968.x</t>
  </si>
  <si>
    <t>David H. Barlow</t>
  </si>
  <si>
    <t>Barlow, David H.,2011,Interventions in the prolongation of reproductive life in women,Annals of the New York Academy of Sciences,1221:1-9,doi:10.1111/j.1749-6632.2011.05968.x.</t>
  </si>
  <si>
    <t>1478-4408</t>
  </si>
  <si>
    <t>10.1111/j.1478-4408.2010.00281.x</t>
  </si>
  <si>
    <t>David Hinks Academic editor</t>
  </si>
  <si>
    <t>Hinks, David,2011,Colour chemistry and science: impact and relevance,Coloration Technology,127:iii-iv,doi:10.1111/j.1478-4408.2010.00281.x.</t>
  </si>
  <si>
    <t>10.1002/ps.2109</t>
  </si>
  <si>
    <t>David I Gustafson</t>
  </si>
  <si>
    <t>Gustafson, David I,2011,Climate change: a crop protection challenge for the twenty‐first century,Pest Management Science,67:691-696,doi:10.1002/ps.2109.</t>
  </si>
  <si>
    <t>10.1111/j.1749-6632.2010.05921.x</t>
  </si>
  <si>
    <t>David I. Stern</t>
  </si>
  <si>
    <t>Stern, David I.,2011,The role of energy in economic growth,Annals of the New York Academy of Sciences,1219:26-51,doi:10.1111/j.1749-6632.2010.05921.x.</t>
  </si>
  <si>
    <t>10.1111/j.1541-0420.2010.01438.x</t>
  </si>
  <si>
    <t>David I. Warton</t>
  </si>
  <si>
    <t>Warton, David I.,2011,Regularized Sandwich Estimators for Analysis of High‐Dimensional Data Using Generalized Estimating Equations,Biometrics,67:116-123,doi:10.1111/j.1541-0420.2010.01438.x.</t>
  </si>
  <si>
    <t>10.1002/joc.2106</t>
  </si>
  <si>
    <t>David J. Sailor</t>
  </si>
  <si>
    <t>Sailor, David J.,2011,A review of methods for estimating anthropogenic heat and moisture emissions in the urban environment,International Journal of Climatology,31:189-199,doi:10.1002/joc.2106.</t>
  </si>
  <si>
    <t>10.1111/j.1365-2966.2011.19086.x</t>
  </si>
  <si>
    <t>David M. Kipping</t>
  </si>
  <si>
    <t>Kipping, David M.,2011,luna: an algorithm for generating dynamic planet–moon transits,Monthly Notices of the Royal Astronomical Society,416:689-709,doi:10.1111/j.1365-2966.2011.19086.x.</t>
  </si>
  <si>
    <t>10.1111/j.1558-5646.2011.01236.x</t>
  </si>
  <si>
    <t>David M. McCandlish</t>
  </si>
  <si>
    <t>McCandlish, David M.,2011,VISUALIZING FITNESS LANDSCAPES,Evolution,65:1544-1558,doi:10.1111/j.1558-5646.2011.01236.x.</t>
  </si>
  <si>
    <t>10.1002/eji.201141891</t>
  </si>
  <si>
    <t>David M. Tarlinton</t>
  </si>
  <si>
    <t>Tarlinton, David M.,2011,Bcl6: Where too much complexity is barely enough,European Journal of Immunology,41:2148-2151,doi:10.1002/eji.201141891.</t>
  </si>
  <si>
    <t>10.1111/j.1540-5885.2010.00783.x</t>
  </si>
  <si>
    <t>David P. McIntyre</t>
  </si>
  <si>
    <t>McIntyre, David P.,2011,In a Network Industry, Does Product Quality Matter?,Journal of Product Innovation Management,28:99-108,doi:10.1111/j.1540-5885.2010.00783.x.</t>
  </si>
  <si>
    <t>10.1111/j.1541-0420.2010.01491.x</t>
  </si>
  <si>
    <t>David R. Bickel</t>
  </si>
  <si>
    <t>Bickel, David R.,2011,Estimating the Null Distribution to Adjust Observed Confidence Levels for Genome‐Scale Screening,Biometrics,67:363-370,doi:10.1111/j.1541-0420.2010.01491.x.</t>
  </si>
  <si>
    <t>10.1111/j.1749-6632.2010.05900.x</t>
  </si>
  <si>
    <t>David R. Gastfriend</t>
  </si>
  <si>
    <t>Gastfriend, David R.,2011,Intramuscular extended‐release naltrexone: current evidence,Annals of the New York Academy of Sciences,1216:144-166,doi:10.1111/j.1749-6632.2010.05900.x.</t>
  </si>
  <si>
    <t>1474-919X</t>
  </si>
  <si>
    <t>10.1111/j.1474-919X.2011.01114.x</t>
  </si>
  <si>
    <t>DAVID R. WELLS</t>
  </si>
  <si>
    <t>WELLS, DAVID R.,2011,Unique mid‐tract loss of a primary remex in male broadbills of the Southeast Asian genus Calyptomena: timing and possible implications,Ibis,153:429-432,doi:10.1111/j.1474-919X.2011.01114.x.</t>
  </si>
  <si>
    <t>1752-1688</t>
  </si>
  <si>
    <t>10.1111/j.1752-1688.2011.00579.x</t>
  </si>
  <si>
    <t>David W. Anning</t>
  </si>
  <si>
    <t>Anning, David W.,2011,Modeled Sources, Transport, and Accumulation of Dissolved Solids in Water Resources of the Southwestern United States1,JAWRA Journal of the American Water Resources Association,47:1087-1109,doi:10.1111/j.1752-1688.2011.00579.x.</t>
  </si>
  <si>
    <t>10.1002/dc.21583</t>
  </si>
  <si>
    <t>BRIEF REPORT</t>
  </si>
  <si>
    <t>David W. Mensi B.S., S.C.T.(A.S.C.P.), C.M.I.A.C.</t>
  </si>
  <si>
    <t>Mensi, David W.,2011,Cytologic findings in two cases of dermoid cysts with malignant transformation,Diagnostic Cytopathology,39:919-923,doi:10.1002/dc.21583.</t>
  </si>
  <si>
    <t>10.1002/eji.201141649</t>
  </si>
  <si>
    <t>David W. Scott</t>
  </si>
  <si>
    <t>Scott, David W.,2011,Transduced B cells: B is for ‘beneficial’!,European Journal of Immunology,41:1528-1530,doi:10.1002/eji.201141649.</t>
  </si>
  <si>
    <t>1556-4967</t>
  </si>
  <si>
    <t>10.1002/rob.20411</t>
  </si>
  <si>
    <t>Davide Scaramuzza</t>
  </si>
  <si>
    <t>Scaramuzza, Davide,2011,Performance evaluation of 1‐point‐RANSAC visual odometry,Journal of Field Robotics,28:792-811,doi:10.1002/rob.20411.</t>
  </si>
  <si>
    <t>10.1111/j.1365-2702.2010.03674.x</t>
  </si>
  <si>
    <t>Dean Whitehead</t>
  </si>
  <si>
    <t>Whitehead, Dean,2011,Before the cradle and beyond the grave: a lifespan/settings‐based framework for health promotion,Journal of Clinical Nursing,20:2183-2194,doi:10.1111/j.1365-2702.2010.03674.x.</t>
  </si>
  <si>
    <t>10.1111/j.1551-2916.2010.04049.x</t>
  </si>
  <si>
    <t>Debasish Sarkar</t>
  </si>
  <si>
    <t>Sarkar, Debasish,2011,Synthesis and Properties of BaTiO3 Nanopowders,Journal of the American Ceramic Society,94:106-110,doi:10.1111/j.1551-2916.2010.04049.x.</t>
  </si>
  <si>
    <t>10.1002/ajmg.a.34283</t>
  </si>
  <si>
    <t>Deborah Bruns</t>
  </si>
  <si>
    <t>Bruns, Deborah,2011,Birth history, physical characteristics, and medical conditions in long‐term survivors with full trisomy 13,American Journal of Medical Genetics Part A,155:2634-2640,doi:10.1002/ajmg.a.34283.</t>
  </si>
  <si>
    <t>10.1002/ajmg.a.33928</t>
  </si>
  <si>
    <t>Bruns, Deborah,2011,Presenting physical characteristics, medical conditions, and developmental status of long‐term survivors with trisomy 9 mosaicism,American Journal of Medical Genetics Part A,155:1033-1039,doi:10.1002/ajmg.a.33928.</t>
  </si>
  <si>
    <t>10.1111/j.1752-1688.2010.00494.x</t>
  </si>
  <si>
    <t>Deborah L. Hathaway</t>
  </si>
  <si>
    <t>Hathaway, Deborah L.,2011,Transboundary Groundwater Policy: Developing Approaches in the Western and Southwestern United States1,JAWRA Journal of the American Water Resources Association,47:103-113,doi:10.1111/j.1752-1688.2010.00494.x.</t>
  </si>
  <si>
    <t>10.1111/j.1752-1688.2011.00543.x</t>
  </si>
  <si>
    <t>Demetris Koutsoyiannis</t>
  </si>
  <si>
    <t>Koutsoyiannis, Demetris,2011,Hurst‐Kolmogorov Dynamics and Uncertainty1,JAWRA Journal of the American Water Resources Association,47:481-495,doi:10.1111/j.1752-1688.2011.00543.x.</t>
  </si>
  <si>
    <t>10.1111/j.1752-1688.2010.00511.x</t>
  </si>
  <si>
    <t>Dennis O’Grady</t>
  </si>
  <si>
    <t>O’Grady, Dennis,2011,Sociopolitical Conditions for Successful Water Quality Trading in the South Nation River Watershed, Ontario, Canada1,JAWRA Journal of the American Water Resources Association,47:39-51,doi:10.1111/j.1752-1688.2010.00511.x.</t>
  </si>
  <si>
    <t>10.1002/hyp.8075</t>
  </si>
  <si>
    <t>Deva K. Borah</t>
  </si>
  <si>
    <t>Borah, Deva K.,2011,Hydrologic procedures of storm event watershed models: a comprehensive review and comparison,Hydrological Processes,25:3472-3489,doi:10.1002/hyp.8075.</t>
  </si>
  <si>
    <t>10.1002/fld.2466</t>
  </si>
  <si>
    <t>Dharmendra Tripathi</t>
  </si>
  <si>
    <t>Tripathi, Dharmendra,2011,Numerical and analytical simulation of peristaltic flows of generalized Oldroyd‐B fluids,International Journal for Numerical Methods in Fluids,67:1932-1943,doi:10.1002/fld.2466.</t>
  </si>
  <si>
    <t>10.1002/hep.24499</t>
  </si>
  <si>
    <t>HEPATOLOGY ELSEWHERE</t>
  </si>
  <si>
    <t>Dhiraj Tripathi</t>
  </si>
  <si>
    <t>Tripathi, Dhiraj,2011,Primary prophylaxis against gastric variceal bleeding: Is there a sticky solution at last?,Hepatology,54:1094-1096,doi:10.1002/hep.24499.</t>
  </si>
  <si>
    <t>10.1002/hep.24435</t>
  </si>
  <si>
    <t>Diego F. Calvisi M.D.</t>
  </si>
  <si>
    <t>Calvisi, Diego F.,2011,Dr. Jekyll and Mr. Hyde: A paradoxical oncogenic and tumor suppressive role of signal transducer and activator of transcription 3 in liver cancer,Hepatology,54:9-12,doi:10.1002/hep.24435.</t>
  </si>
  <si>
    <t>10.1111/j.1365-2958.2011.07864.x</t>
  </si>
  <si>
    <t>Dietrich H. Nies</t>
  </si>
  <si>
    <t>Nies, Dietrich H.,2011,How iron is transported into magnetosomes,Molecular Microbiology,82:792-796,doi:10.1111/j.1365-2958.2011.07864.x.</t>
  </si>
  <si>
    <t>10.1111/j.1365-2966.2011.18945.x</t>
  </si>
  <si>
    <t>Dimitri A. Gadotti</t>
  </si>
  <si>
    <t>Gadotti, Dimitri A.,2011,Secular evolution and structural properties of stellar bars in galaxies,Monthly Notices of the Royal Astronomical Society,415:3308-3318,doi:10.1111/j.1365-2966.2011.18945.x.</t>
  </si>
  <si>
    <t>10.1002/qua.22767</t>
  </si>
  <si>
    <t>Dimitri N. Laikov</t>
  </si>
  <si>
    <t>Laikov, Dimitri N.,2011,Intrinsic minimal atomic basis representation of molecular electronic wavefunctions,International Journal of Quantum Chemistry,111:2851-2867,doi:10.1002/qua.22767.</t>
  </si>
  <si>
    <t>10.1111/j.1541-0420.2010.01546.x</t>
  </si>
  <si>
    <t>Dimitris Rizopoulos</t>
  </si>
  <si>
    <t>Rizopoulos, Dimitris,2011,Dynamic Predictions and Prospective Accuracy in Joint Models for Longitudinal and Time‐to‐Event Data,Biometrics,67:819-829,doi:10.1111/j.1541-0420.2010.01546.x.</t>
  </si>
  <si>
    <t>10.1002/jrs.2903</t>
  </si>
  <si>
    <t>Dina M. Bower</t>
  </si>
  <si>
    <t>Bower, Dina M.,2011,Micro‐Raman spectroscopic investigations of mineral assemblages in parallel to bedding laminae in 2.9 Ga sandstones of the Pongola Supergroup, South Africa,Journal of Raman Spectroscopy,42:1626-1633,doi:10.1002/jrs.2903.</t>
  </si>
  <si>
    <t>10.1002/hep.24500</t>
  </si>
  <si>
    <t>MASTER'S PERSPECTIVE</t>
  </si>
  <si>
    <t>Ding-Shinn Chen</t>
  </si>
  <si>
    <t>Chen, Ding‐Shinn,2011,Fighting against viral hepatitis: Lessons from Taiwan,Hepatology,54:381-392,doi:10.1002/hep.24500.</t>
  </si>
  <si>
    <t>10.1111/j.1749-6632.2011.06335.x</t>
  </si>
  <si>
    <t>Dominic J. Wells</t>
  </si>
  <si>
    <t>Wells, Dominic J.,2011,Animal welfare and the 3Rs in European biomedical research,Annals of the New York Academy of Sciences,1245:14-16,doi:10.1111/j.1749-6632.2011.06335.x.</t>
  </si>
  <si>
    <t>10.1111/j.1537-2995.2010.02990.x</t>
  </si>
  <si>
    <t>Donald M. Arnold</t>
  </si>
  <si>
    <t>Arnold, Donald M.,2011,Bias in transfusion research: from study design to result reporting,Transfusion,51:237-240,doi:10.1111/j.1537-2995.2010.02990.x.</t>
  </si>
  <si>
    <t>10.1111/j.1528-1167.2011.03149.x</t>
  </si>
  <si>
    <t>CONNECTIVITY</t>
  </si>
  <si>
    <t>Donald W. Gross</t>
  </si>
  <si>
    <t>Gross, Donald W.,2011,Diffusion tensor imaging in temporal lobe epilepsy,Epilepsia,52:32-34,doi:10.1111/j.1528-1167.2011.03149.x.</t>
  </si>
  <si>
    <t>10.1111/j.1365-2966.2011.19602.x</t>
  </si>
  <si>
    <t>Dong Zhang</t>
  </si>
  <si>
    <t>Zhang, Dong,2011,Impact of primordial ultracompact minihaloes on the intergalactic medium and first structure formation,Monthly Notices of the Royal Astronomical Society,418:1850-1872,doi:10.1111/j.1365-2966.2011.19602.x.</t>
  </si>
  <si>
    <t>10.1111/j.1532-5415.2010.03211.x</t>
  </si>
  <si>
    <t>Donna M. Lisi PharmD, BCPS, BCPP</t>
  </si>
  <si>
    <t>Lisi, Donna M.,2011,FECAL INCONTINENCE: POSSIBLE ROLE FOR DRUG‐INDUCED ETIOLOGY,Journal of the American Geriatrics Society,59:161-162,doi:10.1111/j.1532-5415.2010.03211.x.</t>
  </si>
  <si>
    <t>10.1111/j.1747-6593.2010.00246.x</t>
  </si>
  <si>
    <t>Doron Lavee</t>
  </si>
  <si>
    <t>Lavee, Doron,2011,A cost–benefit analysis of alternative wastewater treatment standards: a case study in Israel,Water and Environment Journal,25:504-512,doi:10.1111/j.1747-6593.2010.00246.x.</t>
  </si>
  <si>
    <t>10.1002/jbmr.335</t>
  </si>
  <si>
    <t>Douglas C Bauer</t>
  </si>
  <si>
    <t>Bauer, Douglas C,2011,Discontinuation of odanacatib and other osteoporosis treatments: Here today and gone tomorrow?,Journal of Bone and Mineral Research,26:239-241,doi:10.1002/jbmr.335.</t>
  </si>
  <si>
    <t>10.1111/j.1556-4029.2011.01876.x</t>
  </si>
  <si>
    <t>PRESIDENT’S EDITORIAL</t>
  </si>
  <si>
    <t>Douglas H. Ubelaker Ph.D.</t>
  </si>
  <si>
    <t>Ubelaker, Douglas H.,2011,The Forensic Sciences: International Perspectives, Global Vision,Journal of Forensic Sciences,56:1091-1093,doi:10.1111/j.1556-4029.2011.01876.x.</t>
  </si>
  <si>
    <t>10.1111/j.1600-0897.2011.00999.x</t>
  </si>
  <si>
    <t>GUEST EDITORIAL</t>
  </si>
  <si>
    <t>Dr. Rajesh K Naz</t>
  </si>
  <si>
    <t>Naz, Dr. Rajesh K,2011,Contraceptive Vaccines: Success, Status, and Future Perspective,American Journal of Reproductive Immunology,66:2-4,doi:10.1111/j.1600-0897.2011.00999.x.</t>
  </si>
  <si>
    <t>10.1002/jcb.22970</t>
  </si>
  <si>
    <t>PROSPECT</t>
  </si>
  <si>
    <t>Dr. Susan A. Krum PhD</t>
  </si>
  <si>
    <t>Krum, Susan A.,2011,Direct transcriptional targets of sex steroid hormones in bone,Journal of Cellular Biochemistry,112:401-408,doi:10.1002/jcb.22970.</t>
  </si>
  <si>
    <t>10.1111/j.1467-8667.2010.00705.x</t>
  </si>
  <si>
    <t>Dung-Ying Lin</t>
  </si>
  <si>
    <t>Lin, Dung‐Ying,2011,A Dual Variable Approximation‐Based Descent Method for a Bi‐level Continuous Dynamic Network Design Problem,Computer‐Aided Civil and Infrastructure Engineering,26:581-594,doi:10.1111/j.1467-8667.2010.00705.x.</t>
  </si>
  <si>
    <t>10.1111/j.1469-0691.2011.03551.x</t>
  </si>
  <si>
    <t>E. C. Böttger</t>
  </si>
  <si>
    <t>Böttger, E. C.,2011,The ins and outs of Mycobacterium tuberculosis drug susceptibility testing,Clinical Microbiology and Infection,17:1128-1134,doi:10.1111/j.1469-0691.2011.03551.x.</t>
  </si>
  <si>
    <t>10.1002/fld.2465</t>
  </si>
  <si>
    <t>E. H. van Brummelen</t>
  </si>
  <si>
    <t>van Brummelen, E. H.,2011,Partitioned iterative solution methods for fluid–structure interaction,International Journal for Numerical Methods in Fluids,65:3-27,doi:10.1002/fld.2465.</t>
  </si>
  <si>
    <t>1099-1476</t>
  </si>
  <si>
    <t>10.1002/mma.1442</t>
  </si>
  <si>
    <t>E. Hitzer</t>
  </si>
  <si>
    <t>Hitzer, E.,2011,Crystal planes and reciprocal space in Clifford geometric algebra,Mathematical Methods in the Applied Sciences,34:1421-1429,doi:10.1002/mma.1442.</t>
  </si>
  <si>
    <t>10.1002/fld.2268</t>
  </si>
  <si>
    <t>E. Lefrançois</t>
  </si>
  <si>
    <t>Lefrançois, E.,2011,A numerical investigation of side‐loads resulting from rigid body motions of an overexpanded engine nozzle,International Journal for Numerical Methods in Fluids,66:671-689,doi:10.1002/fld.2268.</t>
  </si>
  <si>
    <t>10.1111/j.1365-2966.2011.19199.x</t>
  </si>
  <si>
    <t>E. R. Houdebine</t>
  </si>
  <si>
    <t>Houdebine, E. R.,2011,Observation and modelling of main‐sequence star chromospheres – XVI. Rotation of dK5 stars★,Monthly Notices of the Royal Astronomical Society,416:2233-2246,doi:10.1111/j.1365-2966.2011.19199.x.</t>
  </si>
  <si>
    <t>10.1111/j.1365-2966.2010.17846.x</t>
  </si>
  <si>
    <t>Houdebine, E. R.,2011,Observation and modelling of main‐sequence star chromospheres – XV. New constraints on the dynamo mechanisms for dM1 stars★,Monthly Notices of the Royal Astronomical Society,411:2259-2276,doi:10.1111/j.1365-2966.2010.17846.x.</t>
  </si>
  <si>
    <t>10.1111/j.1398-9995.2011.02640.x</t>
  </si>
  <si>
    <t>E. Valovirta</t>
  </si>
  <si>
    <t>Valovirta, E.,2011,Effect of AIT in children including potential to prevent the development of asthma,Allergy,66:53-54,doi:10.1111/j.1398-9995.2011.02640.x.</t>
  </si>
  <si>
    <t>1365-2672</t>
  </si>
  <si>
    <t>10.1111/j.1365-2672.2010.04897.x</t>
  </si>
  <si>
    <t>E.V. Soares</t>
  </si>
  <si>
    <t>Soares, E.V.,2011,Flocculation in Saccharomyces cerevisiae: a review,Journal of Applied Microbiology,110:1-18,doi:10.1111/j.1365-2672.2010.04897.x.</t>
  </si>
  <si>
    <t>10.1111/j.1476-5381.2011.01387.x</t>
  </si>
  <si>
    <t>Eamonn Kelly</t>
  </si>
  <si>
    <t>Kelly, Eamonn,2011,The subtleties of µ‐opioid receptor phosphorylation,British Journal of Pharmacology,164:294-297,doi:10.1111/j.1476-5381.2011.01387.x.</t>
  </si>
  <si>
    <t>1099-128X</t>
  </si>
  <si>
    <t>10.1002/cem.1377</t>
  </si>
  <si>
    <t>Edmund R. Malinowski</t>
  </si>
  <si>
    <t>Malinowski, Edmund R.,2011,Determination of rank by augmentation (DRAUG),Journal of Chemometrics,25:323-328,doi:10.1002/cem.1377.</t>
  </si>
  <si>
    <t>10.1002/jcc.21722</t>
  </si>
  <si>
    <t>Eduard S. Fomin</t>
  </si>
  <si>
    <t>Fomin, Eduard S.,2011,Consideration of data load time on modern processors for the Verlet table and linked‐cell algorithms,Journal of Computational Chemistry,32:1386-1399,doi:10.1002/jcc.21722.</t>
  </si>
  <si>
    <t>10.1111/j.1749-6632.2011.06274.x</t>
  </si>
  <si>
    <t>Edward B. Lee</t>
  </si>
  <si>
    <t>Lee, Edward B.,2011,Obesity, leptin, and Alzheimer's disease,Annals of the New York Academy of Sciences,1243:15-29,doi:10.1111/j.1749-6632.2011.06274.x.</t>
  </si>
  <si>
    <t>10.1111/j.1365-2966.2011.18636.x</t>
  </si>
  <si>
    <t>Edward C. D. Pope</t>
  </si>
  <si>
    <t>Pope, Edward C. D.,2011,Investigating a model of optimized active galactic nucleus feedback,Monthly Notices of the Royal Astronomical Society,414:3344-3349,doi:10.1111/j.1365-2966.2011.18636.x.</t>
  </si>
  <si>
    <t>10.1002/etc.687</t>
  </si>
  <si>
    <t>CRITICAL REVIEW</t>
  </si>
  <si>
    <t>Edward J. Calabrese</t>
  </si>
  <si>
    <t>Calabrese, Edward J.,2011,Toxicology rewrites its history and rethinks its future: Giving equal focus to both harmful and beneficial effects,Environmental Toxicology and Chemistry,30:2658-2673,doi:10.1002/etc.687.</t>
  </si>
  <si>
    <t>1559-3584</t>
  </si>
  <si>
    <t>10.1111/j.1559-3584.2011.00315.x</t>
  </si>
  <si>
    <t>EDWARD LUNDQUIST</t>
  </si>
  <si>
    <t>LUNDQUIST, EDWARD,2011,ELECTRICAL ENGINEERS URGED TO SUPPORT EFFORT TO UPDATE ELECTRIC SHIP STANDARDS,Naval Engineers Journal,123:19-22,doi:10.1111/j.1559-3584.2011.00315.x.</t>
  </si>
  <si>
    <t>10.1111/j.1467-8519.2010.01803.x</t>
  </si>
  <si>
    <t>EDWIN HUI</t>
  </si>
  <si>
    <t>HUI, EDWIN,2011,ADOLESCENT AND PARENTAL PERCEPTIONS OF MEDICAL DECISION‐MAKING IN HONG KONG,Bioethics,25:516-526,doi:10.1111/j.1467-8519.2010.01803.x.</t>
  </si>
  <si>
    <t>10.1002/asi.21630</t>
  </si>
  <si>
    <t>Efstathios Stamatatos</t>
  </si>
  <si>
    <t>Stamatatos, Efstathios,2011,Plagiarism detection using stopword n‐grams,Journal of the American Society for Information Science and Technology,62:2512-2527,doi:10.1002/asi.21630.</t>
  </si>
  <si>
    <t>10.1111/j.1365-246X.2011.05042.x</t>
  </si>
  <si>
    <t>Egill Hauksson</t>
  </si>
  <si>
    <t>Hauksson, Egill,2011,Crustal geophysics and seismicity in southern California,Geophysical Journal International,186:82-98,doi:10.1111/j.1365-246X.2011.05042.x.</t>
  </si>
  <si>
    <t>10.1111/j.1540-5885.2011.00820.x</t>
  </si>
  <si>
    <t>Ekaterina V. Karniouchina</t>
  </si>
  <si>
    <t>Karniouchina, Ekaterina V.,2011,Are Virtual Markets Efficient Predictors of New Product Success? The Case of the Hollywood Stock Exchange*,Journal of Product Innovation Management,28:470-484,doi:10.1111/j.1540-5885.2011.00820.x.</t>
  </si>
  <si>
    <t>10.1002/jgt.20562</t>
  </si>
  <si>
    <t>Elad Horev</t>
  </si>
  <si>
    <t>Horev, Elad,2011,Extremal graphs without a semi‐topological wheel,Journal of Graph Theory,68:326-339,doi:10.1002/jgt.20562.</t>
  </si>
  <si>
    <t>10.1002/sim.4326</t>
  </si>
  <si>
    <t>Eleanor M. Pullenayegum</t>
  </si>
  <si>
    <t>Pullenayegum, Eleanor M.,2011,An informed reference prior for between‐study heterogeneity in meta‐analyses of binary outcomes,Statistics in Medicine,30:3082-3094,doi:10.1002/sim.4326.</t>
  </si>
  <si>
    <t>10.1111/j.1537-2995.2010.02925.x</t>
  </si>
  <si>
    <t>Eleftherios C. Vamvakas</t>
  </si>
  <si>
    <t>Vamvakas, Eleftherios C.,2011,Meta‐analysis of the randomized controlled trials of the hemostatic efficacy and capacity of pathogen‐reduced platelets,Transfusion,51:1058-1071,doi:10.1111/j.1537-2995.2010.02925.x.</t>
  </si>
  <si>
    <t>10.1111/j.1537-2995.2011.03123.x</t>
  </si>
  <si>
    <t>Eleftherios C. Vamvakas MD, PhD, MPH</t>
  </si>
  <si>
    <t>Vamvakas, Eleftherios C.,2011,In reply,Transfusion,51:1356-1359,doi:10.1111/j.1537-2995.2011.03123.x.</t>
  </si>
  <si>
    <t>10.1111/j.1537-2995.2010.03017.x</t>
  </si>
  <si>
    <t>Vamvakas, Eleftherios C.,2011,Purported deleterious effects of “old” versus “fresh” red blood cells: an updated meta‐analysis,Transfusion,51:1122-1123,doi:10.1111/j.1537-2995.2010.03017.x.</t>
  </si>
  <si>
    <t>10.1002/jcc.21788</t>
  </si>
  <si>
    <t>Eliseo Ruiz</t>
  </si>
  <si>
    <t>Ruiz, Eliseo,2011,Exchange coupling constants using density functional theory: Long‐range corrected functionals,Journal of Computational Chemistry,32:1998-2004,doi:10.1002/jcc.21788.</t>
  </si>
  <si>
    <t>1096-9837</t>
  </si>
  <si>
    <t>10.1002/esp.2180</t>
  </si>
  <si>
    <t>Ellen Wohl</t>
  </si>
  <si>
    <t>Wohl, Ellen,2011,What should these rivers look like? Historical range of variability and human impacts in the Colorado Front Range, USA,Earth Surface Processes and Landforms,36:1378-1390,doi:10.1002/esp.2180.</t>
  </si>
  <si>
    <t>10.1111/j.1937-5956.2010.01213.x</t>
  </si>
  <si>
    <t>Elliot Bendoly</t>
  </si>
  <si>
    <t>Bendoly, Elliot,2011,Linking Task Conditions to Physiology and Judgment Errors in RM Systems,Production and Operations Management,20:860-876,doi:10.1111/j.1937-5956.2010.01213.x.</t>
  </si>
  <si>
    <t>10.1111/j.1749-6632.2011.06040.x</t>
  </si>
  <si>
    <t>Elliot M. Friedman</t>
  </si>
  <si>
    <t>Friedman, Elliot M.,2011,Sleep quality, social well‐being, gender, and inflammation: an integrative analysis in a national sample,Annals of the New York Academy of Sciences,1231:23-34,doi:10.1111/j.1749-6632.2011.06040.x.</t>
  </si>
  <si>
    <t>10.1002/sim.4339</t>
  </si>
  <si>
    <t>Eloise E. Kaizar</t>
  </si>
  <si>
    <t>Kaizar, Eloise E.,2011,Estimating treatment effect via simple cross design synthesis,Statistics in Medicine,30:2986-3009,doi:10.1002/sim.4339.</t>
  </si>
  <si>
    <t>10.1111/j.1365-2702.2009.03171.x</t>
  </si>
  <si>
    <t>UNDERSTANDING THE NEEDS AND EXPERIENCES OF FAMILIES</t>
  </si>
  <si>
    <t>Elsa Kaarbø</t>
  </si>
  <si>
    <t>Kaarbø, Elsa,2011,End‐of‐life care in two Norwegian nursing homes: family perceptions,Journal of Clinical Nursing,20:1125-1132,doi:10.1111/j.1365-2702.2009.03171.x.</t>
  </si>
  <si>
    <t>1542-0981</t>
  </si>
  <si>
    <t>10.1002/sat.990</t>
  </si>
  <si>
    <t>Emilio Matricciani</t>
  </si>
  <si>
    <t>Matricciani, Emilio,2011,A mathematical theory of de‐integrating long‐time integrated rainfall and its application for predicting 1‐min rain rate statistics,International Journal of Satellite Communications and Networking,29:501-530,doi:10.1002/sat.990.</t>
  </si>
  <si>
    <t>10.1002/dvdy.22482</t>
  </si>
  <si>
    <t>Emma L. Rawlins</t>
  </si>
  <si>
    <t>Rawlins, Emma L.,2011,The building blocks of mammalian lung development,Developmental Dynamics,240:463-476,doi:10.1002/dvdy.22482.</t>
  </si>
  <si>
    <t>10.1111/j.1558-5646.2010.01179.x</t>
  </si>
  <si>
    <t>Emmanuel Paradis</t>
  </si>
  <si>
    <t>Paradis, Emmanuel,2011,TIME‐DEPENDENT SPECIATION AND EXTINCTION FROM PHYLOGENIES: A LEAST SQUARES APPROACH,Evolution,65:661-672,doi:10.1111/j.1558-5646.2010.01179.x.</t>
  </si>
  <si>
    <t>10.1111/j.1365-2966.2010.18121.x</t>
  </si>
  <si>
    <t>Enrique Moreno Méndez</t>
  </si>
  <si>
    <t>Moreno Méndez, Enrique,2011,The need for hypercritical accretion in massive black hole binaries with large Kerr parameters,Monthly Notices of the Royal Astronomical Society,413:183-189,doi:10.1111/j.1365-2966.2010.18121.x.</t>
  </si>
  <si>
    <t>10.1111/j.1559-3584.2010.00294.x</t>
  </si>
  <si>
    <t>ERIC M. LINTON</t>
  </si>
  <si>
    <t>LINTON, ERIC M.,2011,Coast Guard Reliability‐Centered Maintenance,Naval Engineers Journal,123:25-30,doi:10.1111/j.1559-3584.2010.00294.x.</t>
  </si>
  <si>
    <t>10.1111/j.1749-6632.2011.06347.x</t>
  </si>
  <si>
    <t>Eric Meffre</t>
  </si>
  <si>
    <t>Meffre, Eric,2011,The establishment of early B cell tolerance in humans: lessons from primary immunodeficiency diseases,Annals of the New York Academy of Sciences,1246:1-10,doi:10.1111/j.1749-6632.2011.06347.x.</t>
  </si>
  <si>
    <t>10.1111/j.1365-2966.2010.17798.x</t>
  </si>
  <si>
    <t>Ermanno F. Borra</t>
  </si>
  <si>
    <t>Borra, Ermanno F.,2011,Observing gravitational lenses from intensity fluctuations: experimental validation of the technique,Monthly Notices of the Royal Astronomical Society,411:1695-1700,doi:10.1111/j.1365-2966.2010.17798.x.</t>
  </si>
  <si>
    <t>10.1111/j.1540-8159.2011.03069.x</t>
  </si>
  <si>
    <t>ERNEST W. LAU M.D.</t>
  </si>
  <si>
    <t>LAU, ERNEST W.,2011,Yoked Catheter Positioning in Transseptal Endocardial Left Ventricular Lead Placement,Pacing and Clinical Electrophysiology,34:884-893,doi:10.1111/j.1540-8159.2011.03069.x.</t>
  </si>
  <si>
    <t>10.1002/eqe.1082</t>
  </si>
  <si>
    <t>Ernesto Heredia-Zavoni</t>
  </si>
  <si>
    <t>Heredia‐Zavoni, Ernesto,2011,The complete SRSS modal combination rule,Earthquake Engineering &amp; Structural Dynamics,40:1181-1196,doi:10.1002/eqe.1082.</t>
  </si>
  <si>
    <t>10.1002/er.1763</t>
  </si>
  <si>
    <t>Erol Kurt</t>
  </si>
  <si>
    <t>Kurt, Erol,2011,A stationary multi‐component cathode modeling and ion trajectories for an inertial electrostatic confinement fusion device,International Journal of Energy Research,35:89-95,doi:10.1002/er.1763.</t>
  </si>
  <si>
    <t>10.1111/j.1476-5381.2011.01238.x</t>
  </si>
  <si>
    <t>Ethan B Russo</t>
  </si>
  <si>
    <t>Russo, Ethan B,2011,Taming THC: potential cannabis synergy and phytocannabinoid‐terpenoid entourage effects,British Journal of Pharmacology,163:1344-1364,doi:10.1111/j.1476-5381.2011.01238.x.</t>
  </si>
  <si>
    <t>10.1111/j.1365-2958.2011.07580.x</t>
  </si>
  <si>
    <t>Ethan C. Garner</t>
  </si>
  <si>
    <t>Garner, Ethan C.,2011,MicrobeTracker: quantitative image analysis designed for the smallest organisms,Molecular Microbiology,80:577-579,doi:10.1111/j.1365-2958.2011.07580.x.</t>
  </si>
  <si>
    <t>10.1002/jemt.20914</t>
  </si>
  <si>
    <t>Etheresia Pretorius</t>
  </si>
  <si>
    <t>Pretorius, Etheresia,2011,Traditional coating techniques in scanning electron microscopy compared to uncoated charge compensator technology: Looking at human blood fibrin networks with the ZEISS ULTRA Plus FEG‐SEM,Microscopy Research and Technique,74:343-346,doi:10.1002/jemt.20914.</t>
  </si>
  <si>
    <t>10.1111/j.1365-3091.2011.01241.x</t>
  </si>
  <si>
    <t>EUGENE C. RANKEY</t>
  </si>
  <si>
    <t>RANKEY, EUGENE C.,2011,Nature and stability of atoll island shorelines: Gilbert Island chain, Kiribati, equatorial Pacific,Sedimentology,58:1831-1859,doi:10.1111/j.1365-3091.2011.01241.x.</t>
  </si>
  <si>
    <t>10.1002/fld.2240</t>
  </si>
  <si>
    <t>Eugene Kazantsev</t>
  </si>
  <si>
    <t>Kazantsev, Eugene,2011,Optimal boundary discretization by variational data assimilation,International Journal for Numerical Methods in Fluids,65:1231-1259,doi:10.1002/fld.2240.</t>
  </si>
  <si>
    <t>10.1002/qua.22811</t>
  </si>
  <si>
    <t>Eugene S. Kryachko</t>
  </si>
  <si>
    <t>Kryachko, Eugene S.,2011,Stability and protonation of multielectron systems: The concept of proton affinity. I. Vague limits,International Journal of Quantum Chemistry,111:1792-1807,doi:10.1002/qua.22811.</t>
  </si>
  <si>
    <t>10.1111/j.1752-1688.2011.00589.x</t>
  </si>
  <si>
    <t>Eugene Z. Stakhiv</t>
  </si>
  <si>
    <t>Stakhiv, Eugene Z.,2011,Pragmatic Approaches for Water Management Under Climate Change Uncertainty1,JAWRA Journal of the American Water Resources Association,47:1183-1196,doi:10.1111/j.1752-1688.2011.00589.x.</t>
  </si>
  <si>
    <t>10.1002/jcb.23216</t>
  </si>
  <si>
    <t>Eva Mezey</t>
  </si>
  <si>
    <t>Mezey, Eva,2011,The therapeutic potential of bone marrow‐derived stromal cells,Journal of Cellular Biochemistry,112:2683-2687,doi:10.1002/jcb.23216.</t>
  </si>
  <si>
    <t>10.1111/j.1365-2699.2010.02430.x</t>
  </si>
  <si>
    <t>Evan R. Larson</t>
  </si>
  <si>
    <t>Larson, Evan R.,2011,Influences of the biophysical environment on blister rust and mountain pine beetle, and their interactions, in whitebark pine forests,Journal of Biogeography,38:453-470,doi:10.1111/j.1365-2699.2010.02430.x.</t>
  </si>
  <si>
    <t>10.1111/j.1365-2966.2011.18623.x</t>
  </si>
  <si>
    <t>Evgenii O. Vasiliev</t>
  </si>
  <si>
    <t>Vasiliev, Evgenii O.,2011,Non‐equilibrium ionization states and cooling rates of photoionized enriched gas,Monthly Notices of the Royal Astronomical Society,414:3145-3157,doi:10.1111/j.1365-2966.2011.18623.x.</t>
  </si>
  <si>
    <t>10.1111/j.1365-2966.2011.18775.x</t>
  </si>
  <si>
    <t>Evgeny Griv</t>
  </si>
  <si>
    <t>Griv, Evgeny,2011,Velocity–anisotropy‐driven bending instability in the rapidly rotating stellar discs,Monthly Notices of the Royal Astronomical Society,415:1259-1265,doi:10.1111/j.1365-2966.2011.18775.x.</t>
  </si>
  <si>
    <t>1548-0569</t>
  </si>
  <si>
    <t>10.1002/pc.21109</t>
  </si>
  <si>
    <t>Evren Çagˇlim Bayramoglu</t>
  </si>
  <si>
    <t>Bayramoglu, Evren Çagˇlim,2011,Thermal properties and stability of n‐octadecane based composites containing multiwalled carbon nanotubes,Polymer Composites,32:904-909,doi:10.1002/pc.21109.</t>
  </si>
  <si>
    <t>10.1002/joc.2130</t>
  </si>
  <si>
    <t>Ewa Bednorz</t>
  </si>
  <si>
    <t>Bednorz, Ewa,2011,Synoptic conditions of the occurrence of snow cover in central European lowlands,International Journal of Climatology,31:1108-1118,doi:10.1002/joc.2130.</t>
  </si>
  <si>
    <t>10.1111/j.1755-3768.2010.02011.x</t>
  </si>
  <si>
    <t>CASE SERIES</t>
  </si>
  <si>
    <t>Eydís Ólafsdóttir</t>
  </si>
  <si>
    <t>Ólafsdóttir, Eydís,2011,Making the transition from PK to DSEK: experiences during the learning curve,Acta Ophthalmologica,89:290-292,doi:10.1111/j.1755-3768.2010.02011.x.</t>
  </si>
  <si>
    <t>10.1111/j.1475-1305.2009.00670.x</t>
  </si>
  <si>
    <t>F. Cosmi</t>
  </si>
  <si>
    <t>Cosmi, F.,2011,Local Anisotropy and Elastic Properties in a Short Glass Fibre Reinforced Polymer Composite,Strain,47:215-221,doi:10.1111/j.1475-1305.2009.00670.x.</t>
  </si>
  <si>
    <t>10.1111/j.1398-9995.2011.02634.x</t>
  </si>
  <si>
    <t>F. de Blay</t>
  </si>
  <si>
    <t>de Blay, F.,2011,Provocation tests as measure of efficacy and dosage,Allergy,66:47-49,doi:10.1111/j.1398-9995.2011.02634.x.</t>
  </si>
  <si>
    <t>10.1111/j.1398-9995.2011.02629.x</t>
  </si>
  <si>
    <t>F. Estelle R. Simons</t>
  </si>
  <si>
    <t>Simons, F. Estelle R.,2011,Anaphylaxis pathogenesis and treatment,Allergy,66:31-34,doi:10.1111/j.1398-9995.2011.02629.x.</t>
  </si>
  <si>
    <t>1475-4754</t>
  </si>
  <si>
    <t>10.1111/j.1475-4754.2010.00561.x</t>
  </si>
  <si>
    <t>F. I. GUTIÉRREZ ZUGASTI</t>
  </si>
  <si>
    <t>GUTIÉRREZ ZUGASTI, F. I.,2011,SHELL FRAGMENTATION AS A TOOL FOR QUANTIFICATION AND IDENTIFICATION OF TAPHONOMIC PROCESSES IN ARCHAEOMALACOLOGICAL ANALYSIS: THE CASE OF THE CANTABRIAN REGION (NORTHERN SPAIN),Archaeometry,53:614-630,doi:10.1111/j.1475-4754.2010.00561.x.</t>
  </si>
  <si>
    <t>10.1111/j.1365-2966.2010.17455.x</t>
  </si>
  <si>
    <t>F. Vazza</t>
  </si>
  <si>
    <t>Vazza, F.,2011,The entropy core in galaxy clusters: numerical and physical effects in cosmological grid simulations,Monthly Notices of the Royal Astronomical Society,410:461-483,doi:10.1111/j.1365-2966.2010.17455.x.</t>
  </si>
  <si>
    <t>10.1111/j.1365-2966.2010.17845.x</t>
  </si>
  <si>
    <t>Fabio Falchi</t>
  </si>
  <si>
    <t>Falchi, Fabio,2011,Campaign of sky brightness and extinction measurements using a portable CCD camera,Monthly Notices of the Royal Astronomical Society,412:33-48,doi:10.1111/j.1365-2966.2010.17845.x.</t>
  </si>
  <si>
    <t>1530-8677</t>
  </si>
  <si>
    <t>10.1002/wcm.917</t>
  </si>
  <si>
    <t>Fabio Martignon</t>
  </si>
  <si>
    <t>Martignon, Fabio,2011,Multi‐channel power‐controlled directional MAC for wireless mesh networks,Wireless Communications and Mobile Computing,11:90-107,doi:10.1002/wcm.917.</t>
  </si>
  <si>
    <t>10.1002/pip.998</t>
  </si>
  <si>
    <t>BROADER PERSPECTIVES</t>
  </si>
  <si>
    <t>Farid Bensebaa</t>
  </si>
  <si>
    <t>Bensebaa, Farid,2011,Solar based large scale power plants: what is the best option?,Progress in Photovoltaics: Research and Applications,19:240-246,doi:10.1002/pip.998.</t>
  </si>
  <si>
    <t>10.1002/nag.950</t>
  </si>
  <si>
    <t>Farshid Vahedifard</t>
  </si>
  <si>
    <t>Vahedifard, Farshid,2011,Discussion of ‘Study on the action of the active earth pressure by variational limit equilibrium method’ by Li Xinggao and Liu Weining, International Journal for Numerical and Analytical Methods in Geomechanics 2010; 34:991–1008,International Journal for Numerical and Analytical Methods in Geomechanics,35:1185-1188,doi:10.1002/nag.950.</t>
  </si>
  <si>
    <t>10.1111/j.1749-6632.2011.06344.x</t>
  </si>
  <si>
    <t>Felicity N.E. Gavins</t>
  </si>
  <si>
    <t>Gavins, Felicity N.E.,2011,Modeling inflammation and microvascular dysfunction,Annals of the New York Academy of Sciences,1245:34-35,doi:10.1111/j.1749-6632.2011.06344.x.</t>
  </si>
  <si>
    <t>10.1002/jcc.21724</t>
  </si>
  <si>
    <t>Felix Hanke</t>
  </si>
  <si>
    <t>Hanke, Felix,2011,Sensitivity analysis and uncertainty calculation for dispersion corrected density functional theory,Journal of Computational Chemistry,32:1424-1430,doi:10.1002/jcc.21724.</t>
  </si>
  <si>
    <t>10.1002/pc.21078</t>
  </si>
  <si>
    <t>Ferenc Ronkay</t>
  </si>
  <si>
    <t>Ronkay, Ferenc,2011,Influence of short glass fiber reinforcement on the morphology development and mechanical properties of PET/HDPE blends,Polymer Composites,32:586-595,doi:10.1002/pc.21078.</t>
  </si>
  <si>
    <t>10.1002/eji.201141670</t>
  </si>
  <si>
    <t>Fernando O. Martinez</t>
  </si>
  <si>
    <t>Martinez, Fernando O.,2011,Regulators of macrophage activation,European Journal of Immunology,41:1531-1534,doi:10.1002/eji.201141670.</t>
  </si>
  <si>
    <t>10.1111/j.1365-2702.2011.03752.x</t>
  </si>
  <si>
    <t>PAIN MANAGEMENT</t>
  </si>
  <si>
    <t>Fiona Duncan</t>
  </si>
  <si>
    <t>Duncan, Fiona,2011,Prospective observational study of postoperative epidural analgesia for major abdominal surgery,Journal of Clinical Nursing,20:1870-1879,doi:10.1111/j.1365-2702.2011.03752.x.</t>
  </si>
  <si>
    <t>10.1002/sim.4117</t>
  </si>
  <si>
    <t>Fotios Siannis</t>
  </si>
  <si>
    <t>Siannis, Fotios,2011,Sensitivity analysis for multiple right censoring processes: Investigating mortality in psoriatic arthritis,Statistics in Medicine,30:356-367,doi:10.1002/sim.4117.</t>
  </si>
  <si>
    <t>10.1002/ajmg.a.33794</t>
  </si>
  <si>
    <t>NEW SYNDROME</t>
  </si>
  <si>
    <t>Fowzan S. Alkuraya</t>
  </si>
  <si>
    <t>Alkuraya, Fowzan S.,2011,Arthrogryposis, perthes disease, and upward gaze palsy: A novel autosomal recessive syndromic form of arthrogryposis,American Journal of Medical Genetics Part A,155:297-300,doi:10.1002/ajmg.a.33794.</t>
  </si>
  <si>
    <t>10.1111/j.1528-1167.2010.02904.x</t>
  </si>
  <si>
    <t>Frances E. Jensen</t>
  </si>
  <si>
    <t>Jensen, Frances E.,2011,Epilepsy as a spectrum disorder: Implications from novel clinical and basic neuroscience,Epilepsia,52:1-6,doi:10.1111/j.1528-1167.2010.02904.x.</t>
  </si>
  <si>
    <t>1097-0134</t>
  </si>
  <si>
    <t>10.1002/prot.23151</t>
  </si>
  <si>
    <t>Francesca M. Marassi</t>
  </si>
  <si>
    <t>Marassi, Francesca M.,2011,Mycobacterium tuberculosis Rv0899 defines a family of membrane proteins widespread in nitrogen‐fixing bacteria,Proteins: Structure, Function, and Bioinformatics,79:2946-2955,doi:10.1002/prot.23151.</t>
  </si>
  <si>
    <t>10.1111/j.1528-1167.2011.03000.x</t>
  </si>
  <si>
    <t>DRAVET SYNDROME</t>
  </si>
  <si>
    <t>Francesca Ragona</t>
  </si>
  <si>
    <t>Ragona, Francesca,2011,Cognitive development in children with Dravet syndrome,Epilepsia,52:39-43,doi:10.1111/j.1528-1167.2011.03000.x.</t>
  </si>
  <si>
    <t>10.1002/jcc.21691</t>
  </si>
  <si>
    <t>Francesco Rao</t>
  </si>
  <si>
    <t>Rao, Francesco,2011,Protein inherent structures by different minimization strategies,Journal of Computational Chemistry,32:1113-1116,doi:10.1002/jcc.21691.</t>
  </si>
  <si>
    <t>1438-9312</t>
  </si>
  <si>
    <t>10.1002/ejlt.201000104</t>
  </si>
  <si>
    <t>Frank D. Gunstone</t>
  </si>
  <si>
    <t>Gunstone, Frank D.,2011,Supplies of vegetable oils for non‐food purposes,European Journal of Lipid Science and Technology,113:3-7,doi:10.1002/ejlt.201000104.</t>
  </si>
  <si>
    <t>10.1111/j.1365-294X.2011.05125.x</t>
  </si>
  <si>
    <t>NEWS AND VIEWS</t>
  </si>
  <si>
    <t>FRANK KEMPKEN</t>
  </si>
  <si>
    <t>KEMPKEN, FRANK,2011,Fungal defences against animal antagonists – lectins &amp; more,Molecular Ecology,20:2876-2877,doi:10.1111/j.1365-294X.2011.05125.x.</t>
  </si>
  <si>
    <t>10.1111/j.1749-6632.2010.05912.x</t>
  </si>
  <si>
    <t>Frans B.M. de Waal</t>
  </si>
  <si>
    <t>de Waal, Frans B.M.,2011,What is an animal emotion?,Annals of the New York Academy of Sciences,1224:191-206,doi:10.1111/j.1749-6632.2010.05912.x.</t>
  </si>
  <si>
    <t>10.1111/j.1365-246X.2011.05227.x</t>
  </si>
  <si>
    <t>František Hrouda</t>
  </si>
  <si>
    <t>Hrouda, František,2011,Models of frequency‐dependent susceptibility of rocks and soils revisited and broadened,Geophysical Journal International,187:1259-1269,doi:10.1111/j.1365-246X.2011.05227.x.</t>
  </si>
  <si>
    <t>10.1111/j.1365-246X.2011.05188.x</t>
  </si>
  <si>
    <t>Fred Pollitz</t>
  </si>
  <si>
    <t>Pollitz, Fred,2011,High‐frequency Born synthetic seismograms based on coupled normal modes,Geophysical Journal International,187:1420-1442,doi:10.1111/j.1365-246X.2011.05188.x.</t>
  </si>
  <si>
    <t>1099-1638</t>
  </si>
  <si>
    <t>10.1002/qre.1112</t>
  </si>
  <si>
    <t>TUTORIAL</t>
  </si>
  <si>
    <t>Fred Spiring</t>
  </si>
  <si>
    <t>Spiring, Fred,2011,Exploring process capability with Mathematica,Quality and Reliability Engineering International,27:369-387,doi:10.1002/qre.1112.</t>
  </si>
  <si>
    <t>10.1002/asi.21498</t>
  </si>
  <si>
    <t>Fred Y. Ye</t>
  </si>
  <si>
    <t>Ye, Fred Y.,2011,A theoretical approach to the unification of informetric models by wave‐heat equations,Journal of the American Society for Information Science and Technology,62:1208-1211,doi:10.1002/asi.21498.</t>
  </si>
  <si>
    <t>10.1002/asi.21456</t>
  </si>
  <si>
    <t>Ye, Fred Y.,2011,A unification of three models for the h‐index,Journal of the American Society for Information Science and Technology,62:205-207,doi:10.1002/asi.21456.</t>
  </si>
  <si>
    <t>10.1111/j.1365-246X.2011.04994.x</t>
  </si>
  <si>
    <t>Frédéric Cappa</t>
  </si>
  <si>
    <t>Cappa, Frédéric,2011,Influence of hydromechanical heterogeneities of fault zones on earthquake ruptures,Geophysical Journal International,185:1049-1058,doi:10.1111/j.1365-246X.2011.04994.x.</t>
  </si>
  <si>
    <t>10.1002/ejlt.201100325</t>
  </si>
  <si>
    <t>Frédéric Destaillats</t>
  </si>
  <si>
    <t>Destaillats, Frédéric,2011,Formulating functional foods with long‐chain polyunsaturated fatty acids: Challenges and opportunities,European Journal of Lipid Science and Technology,113:1293-1295,doi:10.1002/ejlt.201100325.</t>
  </si>
  <si>
    <t>10.1002/jgt.20539</t>
  </si>
  <si>
    <t>Frédéric Gardi</t>
  </si>
  <si>
    <t>Gardi, Frédéric,2011,On partitioning interval graphs into proper interval subgraphs and related problems,Journal of Graph Theory,68:38-54,doi:10.1002/jgt.20539.</t>
  </si>
  <si>
    <t>10.1111/j.1558-5646.2011.01248.x</t>
  </si>
  <si>
    <t>Frédéric Guillaume</t>
  </si>
  <si>
    <t>Guillaume, Frédéric,2011,MIGRATION‐INDUCED PHENOTYPIC DIVERGENCE: THE MIGRATION–SELECTION BALANCE OF CORRELATED TRAITS,Evolution,65:1723-1738,doi:10.1111/j.1558-5646.2011.01248.x.</t>
  </si>
  <si>
    <t>10.1002/fld.2357</t>
  </si>
  <si>
    <t>Friedemann Kemm</t>
  </si>
  <si>
    <t>Kemm, Friedemann,2011,A comparative study of TVD‐limiters—well‐known limiters and an introduction of new ones,International Journal for Numerical Methods in Fluids,67:404-440,doi:10.1002/fld.2357.</t>
  </si>
  <si>
    <t>10.1002/joc.2142</t>
  </si>
  <si>
    <t>Fumiaki Fujibe</t>
  </si>
  <si>
    <t>Fujibe, Fumiaki,2011,Urban warming in Japanese cities and its relation to climate change monitoring,International Journal of Climatology,31:162-173,doi:10.1002/joc.2142.</t>
  </si>
  <si>
    <t>10.1002/fld.2453</t>
  </si>
  <si>
    <t>G. Capdeville</t>
  </si>
  <si>
    <t>Capdeville, G.,2011,A multidimensional HLL‐Riemann solver for non‐linear hyperbolic systems,International Journal for Numerical Methods in Fluids,67:1899-1931,doi:10.1002/fld.2453.</t>
  </si>
  <si>
    <t>10.1111/j.1538-7836.2010.04135.x</t>
  </si>
  <si>
    <t>G. GIRARDI</t>
  </si>
  <si>
    <t>GIRARDI, G.,2011,Role of tissue factor in feto‐maternal development: a xiphos,Journal of Thrombosis and Haemostasis,9:250-256,doi:10.1111/j.1538-7836.2010.04135.x.</t>
  </si>
  <si>
    <t>10.1111/j.1469-0691.2011.03634.x</t>
  </si>
  <si>
    <t>G. Greub</t>
  </si>
  <si>
    <t>Greub, G.,2011,Infections and pregnancy: from a dream to a nightmare,Clinical Microbiology and Infection,17:1283-1284,doi:10.1111/j.1469-0691.2011.03634.x.</t>
  </si>
  <si>
    <t>10.1002/jgt.20545</t>
  </si>
  <si>
    <t>G. Mazzuoccolo</t>
  </si>
  <si>
    <t>Mazzuoccolo, G.,2011,The equivalence of two conjectures of Berge and Fulkerson,Journal of Graph Theory,68:125-128,doi:10.1002/jgt.20545.</t>
  </si>
  <si>
    <t>10.1111/j.1747-1567.2010.00678.x</t>
  </si>
  <si>
    <t>G. Olmi</t>
  </si>
  <si>
    <t>Olmi, G.,2011,A NEW LOADING‐CONSTRAINING DEVICE FOR MECHANICAL TESTING WITH MISALIGNMENT AUTO‐COMPENSATION,Experimental Techniques,35:61-70,doi:10.1111/j.1747-1567.2010.00678.x.</t>
  </si>
  <si>
    <t>10.1111/j.1469-0691.2010.03444.x</t>
  </si>
  <si>
    <t>G. Pappas</t>
  </si>
  <si>
    <t>Pappas, G.,2011,Of mice and men: defining, categorizing and understanding the significance of zoonotic infections,Clinical Microbiology and Infection,17:321-325,doi:10.1111/j.1469-0691.2010.03444.x.</t>
  </si>
  <si>
    <t>10.1002/jgt.20509</t>
  </si>
  <si>
    <t>G. R. Vijayakumar</t>
  </si>
  <si>
    <t>Vijayakumar, G. R.,2011,Equivalence of four descriptions of generalized line graphs,Journal of Graph Theory,67:27-33,doi:10.1002/jgt.20509.</t>
  </si>
  <si>
    <t>1099-1018</t>
  </si>
  <si>
    <t>10.1002/fam.1066</t>
  </si>
  <si>
    <t>G. T. Linteris</t>
  </si>
  <si>
    <t>Linteris, G. T.,2011,Numerical simulations of polymer pyrolysis rate: Effect of property variations ,Fire and Materials,35:463-480,doi:10.1002/fam.1066.</t>
  </si>
  <si>
    <t>10.1111/j.1538-7836.2011.04302.x</t>
  </si>
  <si>
    <t>G. Y. H. LIP</t>
  </si>
  <si>
    <t>LIP, G. Y. H.,2011,Stroke in atrial fibrillation: epidemiology and thromboprophylaxis,Journal of Thrombosis and Haemostasis,9:344-351,doi:10.1111/j.1538-7836.2011.04302.x.</t>
  </si>
  <si>
    <t>10.1111/j.1475-1305.2009.00700.x</t>
  </si>
  <si>
    <t>G. Y. Wang</t>
  </si>
  <si>
    <t>Wang, G. Y.,2011,Influence of Shock Pre‐Compression Stress and Tensile Strain Rate on the Spall Behaviour of Mild Steel,Strain,47:398-404,doi:10.1111/j.1475-1305.2009.00700.x.</t>
  </si>
  <si>
    <t>10.1002/ps.2142</t>
  </si>
  <si>
    <t>Gadi VP Reddy</t>
  </si>
  <si>
    <t>Reddy, Gadi VP,2011,Comparative effect of integrated pest management and farmers' standard pest control practice for managing insect pests on cabbage (Brassica spp.),Pest Management Science,67:980-985,doi:10.1002/ps.2142.</t>
  </si>
  <si>
    <t>10.1111/j.1556-4029.2010.01539.x</t>
  </si>
  <si>
    <t>Gail S. Anderson M.P.M., Ph.D.</t>
  </si>
  <si>
    <t>Anderson, Gail S.,2011,Comparison of Decomposition Rates and Faunal Colonization of Carrion in Indoor and Outdoor Environments,Journal of Forensic Sciences,56:136-142,doi:10.1111/j.1556-4029.2010.01539.x.</t>
  </si>
  <si>
    <t>10.1002/env.1098</t>
  </si>
  <si>
    <t>Gamze Özel</t>
  </si>
  <si>
    <t>Özel, Gamze,2011,A bivariate compound Poisson model for the occurrence of foreshock and aftershock sequences in Turkey,Environmetrics,22:847-856,doi:10.1002/env.1098.</t>
  </si>
  <si>
    <t>1098-111X</t>
  </si>
  <si>
    <t>10.1002/int.20465</t>
  </si>
  <si>
    <t>Gancho Vachkov</t>
  </si>
  <si>
    <t>Vachkov, Gancho,2011,Human‐guided fuzzy decision for image similarity analysis and classification based on information compression,International Journal of Intelligent Systems,26:246-261,doi:10.1002/int.20465.</t>
  </si>
  <si>
    <t>10.1002/sim.4033</t>
  </si>
  <si>
    <t>Gang Li</t>
  </si>
  <si>
    <t>Li, Gang,2011,Comments on ‘Planning and analysis of three‐arm non‐inferiority trials with binary endpoints’ by M. Kieser and T. Friede, Statistics in Medicine 2007; 26:253–273,Statistics in Medicine,30:298-299,doi:10.1002/sim.4033.</t>
  </si>
  <si>
    <t>10.1002/asi.21583</t>
  </si>
  <si>
    <t>Gangan Prathap</t>
  </si>
  <si>
    <t>Prathap, Gangan,2011,Fractionalized exergy for evaluating research performance,Journal of the American Society for Information Science and Technology,62:2294-2295,doi:10.1002/asi.21583.</t>
  </si>
  <si>
    <t>10.1002/mop.25920</t>
  </si>
  <si>
    <t>Gao Wang</t>
  </si>
  <si>
    <t>Wang, Gao,2011,Quadrature phase‐shifted white‐light interferometry for the measurement of short‐cavity extrinsic fabry–perot interferometric sensors,Microwave and Optical Technology Letters,53:1011-1015,doi:10.1002/mop.25920.</t>
  </si>
  <si>
    <t>10.1002/mop.26057</t>
  </si>
  <si>
    <t>Wang, Gao,2011,High sensitive extrinsic fabry‐perot interferometric sensor system with low cost,Microwave and Optical Technology Letters,53:1491-1493,doi:10.1002/mop.26057.</t>
  </si>
  <si>
    <t>10.1002/art.30162</t>
  </si>
  <si>
    <t>Garnett Kelsoe</t>
  </si>
  <si>
    <t>Kelsoe, Garnett,2011,B cell tolerance: Putting the horse before the cart,Arthritis &amp; Rheumatism,63:1173-1176,doi:10.1002/art.30162.</t>
  </si>
  <si>
    <t>10.1111/j.1365-2966.2011.18218.x</t>
  </si>
  <si>
    <t>Gary A. Wegner</t>
  </si>
  <si>
    <t>Wegner, Gary A.,2011,The double galaxy cluster Abell 2465 – I. Basic properties: optical imaging and spectroscopy,Monthly Notices of the Royal Astronomical Society,413:1333-1352,doi:10.1111/j.1365-2966.2011.18218.x.</t>
  </si>
  <si>
    <t>10.1111/j.1747-1567.2011.00779.x</t>
  </si>
  <si>
    <t>Gary Cloud</t>
  </si>
  <si>
    <t>Cloud, Gary,2011,Optical Methods in Experimental Mechanics,Experimental Techniques,35:3-6,doi:10.1111/j.1747-1567.2011.00779.x.</t>
  </si>
  <si>
    <t>10.1111/j.1476-5381.2011.01377.x</t>
  </si>
  <si>
    <t>Gavin Stewart</t>
  </si>
  <si>
    <t>Stewart, Gavin,2011,The emerging physiological roles of the SLC14A family of urea transporters,British Journal of Pharmacology,164:1780-1792,doi:10.1111/j.1476-5381.2011.01377.x.</t>
  </si>
  <si>
    <t>10.1111/j.1365-294X.2011.05187.x</t>
  </si>
  <si>
    <t>GEDIMINAS VALKIŪNAS</t>
  </si>
  <si>
    <t>VALKIŪNAS, GEDIMINAS,2011,Haemosporidian vector research: marriage of molecular and microscopical approaches is essential,Molecular Ecology,20:3084-3086,doi:10.1111/j.1365-294X.2011.05187.x.</t>
  </si>
  <si>
    <t>10.1111/j.1365-2966.2011.18269.x</t>
  </si>
  <si>
    <t>Geneviève Parmentier</t>
  </si>
  <si>
    <t>Parmentier, Geneviève,2011,From the molecular‐cloud‐ to the embedded‐cluster‐mass function with a density threshold for star formation,Monthly Notices of the Royal Astronomical Society,413:1899-1912,doi:10.1111/j.1365-2966.2011.18269.x.</t>
  </si>
  <si>
    <t>10.1111/j.1365-2923.2011.03945.x</t>
  </si>
  <si>
    <t>MEDICAL EDUCATION IN REVIEW</t>
  </si>
  <si>
    <t>Geoff Norman</t>
  </si>
  <si>
    <t>Norman, Geoff,2011,Chaos, complexity and complicatedness: lessons from rocket science,Medical Education,45:549-559,doi:10.1111/j.1365-2923.2011.03945.x.</t>
  </si>
  <si>
    <t>10.1111/j.1464-410X.2010.09926.x</t>
  </si>
  <si>
    <t>Geoffrey Burnstock</t>
  </si>
  <si>
    <t>Burnstock, Geoffrey,2011,Therapeutic potential of purinergic signalling for diseases of the urinary tract,BJU International,107:192-204,doi:10.1111/j.1464-410X.2010.09926.x.</t>
  </si>
  <si>
    <t>10.1111/j.1526-4637.2010.01022.x</t>
  </si>
  <si>
    <t>Geoffrey C. Speldewinde FAFRM(RACP), FFPMANZCA</t>
  </si>
  <si>
    <t>Speldewinde, Geoffrey C.,2011,Outcomes of Percutaneous Zygapophysial and Sacroiliac Joint Neurotomy in a Community Setting,Pain Medicine,12:209-218,doi:10.1111/j.1526-4637.2010.01022.x.</t>
  </si>
  <si>
    <t>10.1111/j.1365-2362.2011.02545.x</t>
  </si>
  <si>
    <t>Georg Schett</t>
  </si>
  <si>
    <t>Schett, Georg,2011,Effects of inflammatory and anti‐inflammatory cytokines on the bone,European Journal of Clinical Investigation,41:1361-1366,doi:10.1111/j.1365-2362.2011.02545.x.</t>
  </si>
  <si>
    <t>10.1002/tal.567</t>
  </si>
  <si>
    <t>George K. Georgoussis</t>
  </si>
  <si>
    <t>Georgoussis, George K.,2011,Simplified dynamic analysis of eccentric buildings with a setback. 1: the effect of mass irregularity,The Structural Design of Tall and Special Buildings,20:911-927,doi:10.1002/tal.567.</t>
  </si>
  <si>
    <t>10.1002/tal.556</t>
  </si>
  <si>
    <t>Georgoussis, George K.,2011,Simplified dynamic analysis of eccentric buildings with a setback. 2: the effect of stiffness irregularity,The Structural Design of Tall and Special Buildings,20:801-815,doi:10.1002/tal.556.</t>
  </si>
  <si>
    <t>10.1002/qua.22788</t>
  </si>
  <si>
    <t>George Maroulis</t>
  </si>
  <si>
    <t>Maroulis, George,2011,Bond length dependence of the polarizability and hyperpolarizability of boron hydride,International Journal of Quantum Chemistry,111:807-818,doi:10.1002/qua.22788.</t>
  </si>
  <si>
    <t>10.1111/j.1528-1167.2011.03178.x</t>
  </si>
  <si>
    <t>LENNOX-GASTAUT: CARE FOR A LIFETIME</t>
  </si>
  <si>
    <t>Georgia D. Montouris</t>
  </si>
  <si>
    <t>Montouris, Georgia D.,2011,Rational approach to treatment options for Lennox‐Gastaut syndrome,Epilepsia,52:10-20,doi:10.1111/j.1528-1167.2011.03178.x.</t>
  </si>
  <si>
    <t>10.1111/j.1752-1688.2011.00550.x</t>
  </si>
  <si>
    <t>Gerald E. Galloway</t>
  </si>
  <si>
    <t>Galloway, Gerald E.,2011,If Stationarity is Dead, What Do We Do Now?1,JAWRA Journal of the American Water Resources Association,47:563-570,doi:10.1111/j.1752-1688.2011.00550.x.</t>
  </si>
  <si>
    <t>10.1002/jcc.21607</t>
  </si>
  <si>
    <t>Gerald R. Kneller</t>
  </si>
  <si>
    <t>Kneller, Gerald R.,2011,Comment on “Fast determination of the optimal rotational matrix for macromolecular superpositions” [J. Comp. Chem. 31, 1561 (2010)],Journal of Computational Chemistry,32:183-184,doi:10.1002/jcc.21607.</t>
  </si>
  <si>
    <t>10.1002/sim.4376</t>
  </si>
  <si>
    <t>Gerd K. Rosenkranz</t>
  </si>
  <si>
    <t>Rosenkranz, Gerd K.,2011,The impact of randomization on the analysis of clinical trials,Statistics in Medicine,30:3475-3487,doi:10.1002/sim.4376.</t>
  </si>
  <si>
    <t>10.1002/cem.1382</t>
  </si>
  <si>
    <t>Gergely Tóth</t>
  </si>
  <si>
    <t>Tóth, Gergely,2011,Destruction of normal distribution in small samples by centering and scaling,Journal of Chemometrics,25:247-253,doi:10.1002/cem.1382.</t>
  </si>
  <si>
    <t>10.1002/mma.1455</t>
  </si>
  <si>
    <t>Ghislain R. Franssens</t>
  </si>
  <si>
    <t>Franssens, Ghislain R.,2011,Multiplication product formula for associated homogeneous distributions on R,Mathematical Methods in the Applied Sciences,34:1460-1471,doi:10.1002/mma.1455.</t>
  </si>
  <si>
    <t>10.1002/mma.1397</t>
  </si>
  <si>
    <t>Franssens, Ghislain R.,2011,Convolution product formula for associated homogeneous distributions on R,Mathematical Methods in the Applied Sciences,34:703-727,doi:10.1002/mma.1397.</t>
  </si>
  <si>
    <t>10.1111/j.1365-2966.2011.19553.x</t>
  </si>
  <si>
    <t>Giammarco Campanella</t>
  </si>
  <si>
    <t>Campanella, Giammarco,2011,Treating dynamical stability as an observable: a 5:2 mean motion resonance configuration for the extrasolar system HD 181433,Monthly Notices of the Royal Astronomical Society,418:1028-1038,doi:10.1111/j.1365-2966.2011.19553.x.</t>
  </si>
  <si>
    <t>10.1111/j.1365-2362.2010.02417.x</t>
  </si>
  <si>
    <t>DEBATE</t>
  </si>
  <si>
    <t>Gian Paolo Fadini</t>
  </si>
  <si>
    <t>Fadini, Gian Paolo,2011,Is bone marrow another target of diabetic complications?,European Journal of Clinical Investigation,41:457-463,doi:10.1111/j.1365-2362.2010.02417.x.</t>
  </si>
  <si>
    <t>10.1111/j.1477-9730.2010.00605.x</t>
  </si>
  <si>
    <t>Gianluca Percoco</t>
  </si>
  <si>
    <t>Percoco, Gianluca,2011,Digital close range photogrammetry for 3D body scanning for custom‐made garments,The Photogrammetric Record,26:73-90,doi:10.1111/j.1477-9730.2010.00605.x.</t>
  </si>
  <si>
    <t>10.1111/j.1365-2702.2010.03311.x</t>
  </si>
  <si>
    <t>PARENTAL CONCERNS</t>
  </si>
  <si>
    <t>Gill Watson</t>
  </si>
  <si>
    <t>Watson, Gill,2011,Parental liminality: a way of understanding the early experiences of parents who have a very preterm infant,Journal of Clinical Nursing,20:1462-1471,doi:10.1111/j.1365-2702.2010.03311.x.</t>
  </si>
  <si>
    <t>10.1111/j.1365-2753.2010.01471.x</t>
  </si>
  <si>
    <t>Gillie Evans BM BCh MRCGP</t>
  </si>
  <si>
    <t>Evans, Gillie,2011,Factors influencing emergency hospital admissions from nursing and residential homes: positive results from a practice‐based audit,Journal of Evaluation in Clinical Practice,17:1045-1049,doi:10.1111/j.1365-2753.2010.01471.x.</t>
  </si>
  <si>
    <t>10.1002/esp.2203</t>
  </si>
  <si>
    <t>Giora J. Kidron</t>
  </si>
  <si>
    <t>Kidron, Giora J.,2011,Runoff generation and sediment yield on homogeneous dune slopes: scale effect and implications for analysis,Earth Surface Processes and Landforms,36:1809-1824,doi:10.1002/esp.2203.</t>
  </si>
  <si>
    <t>10.1002/joc.2169</t>
  </si>
  <si>
    <t>Giovanni Laguardia</t>
  </si>
  <si>
    <t>Laguardia, Giovanni,2011,Representing the precipitation regime by means of Fourier series,International Journal of Climatology,31:1398-1407,doi:10.1002/joc.2169.</t>
  </si>
  <si>
    <t>10.1111/j.1365-2966.2010.18054.x</t>
  </si>
  <si>
    <t>Giovanni Morlino</t>
  </si>
  <si>
    <t>Morlino, Giovanni,2011,The role of ionization in the shock acceleration theory,Monthly Notices of the Royal Astronomical Society,412:2333-2344,doi:10.1111/j.1365-2966.2010.18054.x.</t>
  </si>
  <si>
    <t>10.1002/asi.21560</t>
  </si>
  <si>
    <t>Glenn D. Walters</t>
  </si>
  <si>
    <t>Walters, Glenn D.,2011,The citation life cycle of articles published in 13 American Psychological Association journals: A 25‐year longitudinal analysis,Journal of the American Society for Information Science and Technology,62:1629-1636,doi:10.1002/asi.21560.</t>
  </si>
  <si>
    <t>10.1111/j.1556-4029.2010.01651.x</t>
  </si>
  <si>
    <t>Glenn D. Walters Ph.D.</t>
  </si>
  <si>
    <t>Walters, Glenn D.,2011,Screening for Malingering/Exaggeration of Psychiatric Symptomatology in Prison Inmates Using the PICTS Confusion and Infrequency Scales*,Journal of Forensic Sciences,56:444-449,doi:10.1111/j.1556-4029.2010.01651.x.</t>
  </si>
  <si>
    <t>10.1002/hyp.7998</t>
  </si>
  <si>
    <t>Glenn Wilson</t>
  </si>
  <si>
    <t>Wilson, Glenn,2011,Understanding soil‐pipe flow and its role in ephemeral gully erosion,Hydrological Processes,25:2354-2364,doi:10.1002/hyp.7998.</t>
  </si>
  <si>
    <t>10.1002/ajmg.a.33854</t>
  </si>
  <si>
    <t>GENETIC DRIFT</t>
  </si>
  <si>
    <t>Golder N. Wilson</t>
  </si>
  <si>
    <t>Wilson, Golder N.,2011,Saving Grace: On the nature of syndromes and the missed Nobel,American Journal of Medical Genetics Part A,155:466-468,doi:10.1002/ajmg.a.33854.</t>
  </si>
  <si>
    <t>10.1111/j.1365-246X.2010.04844.x</t>
  </si>
  <si>
    <t>Gonca Örgülü</t>
  </si>
  <si>
    <t>Örgülü, Gonca,2011,Seismicity and source parameters for small‐scale earthquakes along the splays of the North Anatolian Fault (NAF) in the Marmara Sea,Geophysical Journal International,184:385-404,doi:10.1111/j.1365-246X.2010.04844.x.</t>
  </si>
  <si>
    <t>10.1002/qua.22809</t>
  </si>
  <si>
    <t>THEORETICAL BIOCHEMISTRY AND BIOPHYSICS</t>
  </si>
  <si>
    <t>Goncagül Serdaroğlu</t>
  </si>
  <si>
    <t>Serdaroğlu, Goncagül,2011,DFT and Ab initio computational study on the reactivity sites of the GABA and its agonists, such as CACA, TACA, DABA, and muscimol: In the gas phase and dielectric media,International Journal of Quantum Chemistry,111:3938-3948,doi:10.1002/qua.22809.</t>
  </si>
  <si>
    <t>10.1002/qua.22512</t>
  </si>
  <si>
    <t>Serdaroğlu, Goncagül,2011,A DFT study of determination of the reactive sites of the acetylcholine and its agonists: In the gas phase and dielectric medium,International Journal of Quantum Chemistry,111:2464-2475,doi:10.1002/qua.22512.</t>
  </si>
  <si>
    <t>10.1111/j.1558-5646.2011.01270.x</t>
  </si>
  <si>
    <t>Göran Arnqvist</t>
  </si>
  <si>
    <t>Arnqvist, Göran,2011,ASSORTATIVE MATING BY FITNESS AND SEXUALLY ANTAGONISTIC GENETIC VARIATION,Evolution,65:2111-2116,doi:10.1111/j.1558-5646.2011.01270.x.</t>
  </si>
  <si>
    <t>10.1111/j.1365-246X.2011.05225.x</t>
  </si>
  <si>
    <t>Göran Ekström</t>
  </si>
  <si>
    <t>Ekström, Göran,2011,A global model of Love and Rayleigh surface wave dispersion and anisotropy, 25–250 s,Geophysical Journal International,187:1668-1686,doi:10.1111/j.1365-246X.2011.05225.x.</t>
  </si>
  <si>
    <t>1553-2712</t>
  </si>
  <si>
    <t>10.1111/j.1553-2712.2011.01225.x</t>
  </si>
  <si>
    <t>Gordon D. Schiff MD</t>
  </si>
  <si>
    <t>Schiff, Gordon D.,2011,System Dynamics and Dysfunctionalities: Levers for Overcoming Emergency Department Overcrowding,Academic Emergency Medicine,18:1255-1261,doi:10.1111/j.1553-2712.2011.01225.x.</t>
  </si>
  <si>
    <t>10.1002/dc.21436</t>
  </si>
  <si>
    <t>Gordon H. Yu M.D.</t>
  </si>
  <si>
    <t>Yu, Gordon H.,2011,Goals and guidelines for residency training in cytopathology,Diagnostic Cytopathology,39:455-460,doi:10.1002/dc.21436.</t>
  </si>
  <si>
    <t>10.1111/j.1749-6632.2011.05975.x</t>
  </si>
  <si>
    <t>Graham Molineux</t>
  </si>
  <si>
    <t>Molineux, Graham,2011,The development of romiplostim for patients with immune thrombocytopenia,Annals of the New York Academy of Sciences,1222:55-63,doi:10.1111/j.1749-6632.2011.05975.x.</t>
  </si>
  <si>
    <t>10.1111/j.1474-919X.2011.01117.x</t>
  </si>
  <si>
    <t>GRAHAM R. MARTIN</t>
  </si>
  <si>
    <t>MARTIN, GRAHAM R.,2011,Understanding bird collisions with man‐made objects: a sensory ecology approach,Ibis,153:239-254,doi:10.1111/j.1474-919X.2011.01117.x.</t>
  </si>
  <si>
    <t>10.1002/hep.24353</t>
  </si>
  <si>
    <t>Grant A. Ramm Ph.D.</t>
  </si>
  <si>
    <t>Ramm, Grant A.,2011,Anti‐chemokine therapy for the treatment of hepatic fibrosis: An attractive approach,Hepatology,54:354-358,doi:10.1002/hep.24353.</t>
  </si>
  <si>
    <t>10.1111/j.1749-6632.2010.05920.x</t>
  </si>
  <si>
    <t>Gregg H. Recanzone</t>
  </si>
  <si>
    <t>Recanzone, Gregg H.,2011,Perception of auditory signals,Annals of the New York Academy of Sciences,1224:96-108,doi:10.1111/j.1749-6632.2010.05920.x.</t>
  </si>
  <si>
    <t>10.1002/art.30140</t>
  </si>
  <si>
    <t>Gregg J. Silverman</t>
  </si>
  <si>
    <t>Silverman, Gregg J.,2011,Regulatory natural autoantibodies to apoptotic cells: Pallbearers and protectors,Arthritis &amp; Rheumatism,63:597-602,doi:10.1002/art.30140.</t>
  </si>
  <si>
    <t>10.1111/j.1474-919X.2010.01082.x</t>
  </si>
  <si>
    <t>GREGORIO MORENO-RUEDA</t>
  </si>
  <si>
    <t>MORENO‐RUEDA, GREGORIO,2011,House Sparrows Passer domesticus with larger uropygial glands show reduced feather wear,Ibis,153:195-198,doi:10.1111/j.1474-919X.2010.01082.x.</t>
  </si>
  <si>
    <t>10.1111/j.1471-4159.2010.07109.x</t>
  </si>
  <si>
    <t>Gregory M. Miller</t>
  </si>
  <si>
    <t>Miller, Gregory M.,2011,The emerging role of trace amine‐associated receptor 1 in the functional regulation of monoamine transporters and dopaminergic activity,Journal of Neurochemistry,116:164-176,doi:10.1111/j.1471-4159.2010.07109.x.</t>
  </si>
  <si>
    <t>10.1111/j.1551-2916.2011.04384.x</t>
  </si>
  <si>
    <t>Gregory S. Rohrer</t>
  </si>
  <si>
    <t>Rohrer, Gregory S.,2011,Measuring and Interpreting the Structure of Grain‐Boundary Networks,Journal of the American Ceramic Society,94:633-646,doi:10.1111/j.1551-2916.2011.04384.x.</t>
  </si>
  <si>
    <t>10.1111/j.1937-5956.2010.01208.x</t>
  </si>
  <si>
    <t>Greys Sošić</t>
  </si>
  <si>
    <t>Sošić, Greys,2011,Impact of Demand Uncertainty on Stability of Supplier Alliances in Assembly Models,Production and Operations Management,20:905-920,doi:10.1111/j.1937-5956.2010.01208.x.</t>
  </si>
  <si>
    <t>10.1002/nag.896</t>
  </si>
  <si>
    <t>Guang Y. Sheu</t>
  </si>
  <si>
    <t>Sheu, Guang Y.,2011,Numerical characterization of dispersion coefficients by meshless‐based inverse analysis,International Journal for Numerical and Analytical Methods in Geomechanics,35:309-328,doi:10.1002/nag.896.</t>
  </si>
  <si>
    <t>10.1111/j.1467-8659.2011.02017.x</t>
  </si>
  <si>
    <t>Guillaume Lavoué</t>
  </si>
  <si>
    <t>Lavoué, Guillaume,2011,A Multiscale Metric for 3D Mesh Visual Quality Assessment,Computer Graphics Forum,30:1427-1437,doi:10.1111/j.1467-8659.2011.02017.x.</t>
  </si>
  <si>
    <t>10.1111/j.1439-0310.2011.01875.x</t>
  </si>
  <si>
    <t>Guy Beauchamp</t>
  </si>
  <si>
    <t>Beauchamp, Guy,2011,Collective Waves of Sleep in Gulls (Larus spp.),Ethology,117:326-331,doi:10.1111/j.1439-0310.2011.01875.x.</t>
  </si>
  <si>
    <t>1097-0037</t>
  </si>
  <si>
    <t>10.1002/net.20391</t>
  </si>
  <si>
    <t>Gwenaë Joret</t>
  </si>
  <si>
    <t>Joret, Gwenaë,2011,Stackelberg network pricing is hard to approximate,Networks,57:117-120,doi:10.1002/net.20391.</t>
  </si>
  <si>
    <t>10.1002/rcm.5195</t>
  </si>
  <si>
    <t>Gwyneth W. Gordon</t>
  </si>
  <si>
    <t>Gordon, Gwyneth W.,2011,Comments on “Application of laser ablation multicollector inductively coupled plasma mass spectrometry for the measurement of calcium and lead isotope ratios in packaging for discriminatory purposes”,Rapid Communications in Mass Spectrometry,25:3196-3198,doi:10.1002/rcm.5195.</t>
  </si>
  <si>
    <t>10.1111/j.1464-410X.2010.10489.x</t>
  </si>
  <si>
    <t>H. Ballentine Carter</t>
  </si>
  <si>
    <t>Carter, H. Ballentine,2011,Management of low (favourable)‐risk prostate cancer,BJU International,108:1684-1695,doi:10.1111/j.1464-410X.2010.10489.x.</t>
  </si>
  <si>
    <t>10.1111/j.1469-0691.2011.03554.x</t>
  </si>
  <si>
    <t>H. D. Donoghue</t>
  </si>
  <si>
    <t>Donoghue, H. D.,2011,Insights gained from palaeomicrobiology into ancient and modern tuberculosis,Clinical Microbiology and Infection,17:821-829,doi:10.1111/j.1469-0691.2011.03554.x.</t>
  </si>
  <si>
    <t>10.1002/mop.25967</t>
  </si>
  <si>
    <t>H. Golnabi</t>
  </si>
  <si>
    <t>Golnabi, H.,2011,Fiber core size determination from power measurements in a fiber‐to‐fiber design,Microwave and Optical Technology Letters,53:1225-1229,doi:10.1002/mop.25967.</t>
  </si>
  <si>
    <t>10.1002/mop.26325</t>
  </si>
  <si>
    <t>Golnabi, H.,2011,Near field study of output beam of a fiber‐to‐fiber design,Microwave and Optical Technology Letters,53:2572-2575,doi:10.1002/mop.26325.</t>
  </si>
  <si>
    <t>10.1111/j.1475-4754.2011.00593.x</t>
  </si>
  <si>
    <t>H. HOPKINS</t>
  </si>
  <si>
    <t>HOPKINS, H.,2011,CREEP OF LEAD DYEING VESSELS IN POMPEII: THE USE OF FINITE ELEMENT ANALYSIS TO ANSWER ‘UNANSWERABLE’ QUESTIONS,Archaeometry,53:1231-1248,doi:10.1111/j.1475-4754.2011.00593.x.</t>
  </si>
  <si>
    <t>10.1002/nme.3225</t>
  </si>
  <si>
    <t>H. Isshiki</t>
  </si>
  <si>
    <t>Isshiki, H.,2011,Discrete differential operators on irregular nodes (DDIN),International Journal for Numerical Methods in Engineering,88:1323-1343,doi:10.1002/nme.3225.</t>
  </si>
  <si>
    <t>10.1111/j.1399-6576.2011.02462.x</t>
  </si>
  <si>
    <t>H. KAPOOR</t>
  </si>
  <si>
    <t>KAPOOR, H.,2011,Anaesthesia for endoscopic retrograde cholangiopancreatography,Acta Anaesthesiologica Scandinavica,55:918-926,doi:10.1111/j.1399-6576.2011.02462.x.</t>
  </si>
  <si>
    <t>10.1002/app.33098</t>
  </si>
  <si>
    <t>H. M. Abdel-Aziz</t>
  </si>
  <si>
    <t>Abdel‐Aziz, H. M.,2011,γ‐radiation‐induced preparation of polyamidoxime resins and their adsorption of methyl violet,Journal of Applied Polymer Science,120:1547-1554,doi:10.1002/app.33098.</t>
  </si>
  <si>
    <t>10.1111/j.1398-9995.2011.02641.x</t>
  </si>
  <si>
    <t>H. Mosbech</t>
  </si>
  <si>
    <t>Mosbech, H.,2011,Tolerability and efficacy of house dust mite AIT,Allergy,66:55-56,doi:10.1111/j.1398-9995.2011.02641.x.</t>
  </si>
  <si>
    <t>10.1002/uog.8896</t>
  </si>
  <si>
    <t>ORIGINAL PAPER</t>
  </si>
  <si>
    <t>H. P. Dietz</t>
  </si>
  <si>
    <t>Dietz, H. P.,2011,Can the rectovaginal septum be visualized by transvaginal three‐dimensional ultrasound?,Ultrasound in Obstetrics &amp; Gynecology,37:348-352,doi:10.1002/uog.8896.</t>
  </si>
  <si>
    <t>10.1111/j.1749-6632.2011.06012.x</t>
  </si>
  <si>
    <t>H. Philip Zeigler</t>
  </si>
  <si>
    <t>Zeigler, H. Philip,2011,Wally Welker and neurobehavioral evolution: an appreciation and bibliography,Annals of the New York Academy of Sciences,1225:1-13,doi:10.1111/j.1749-6632.2011.06012.x.</t>
  </si>
  <si>
    <t>10.1111/j.1538-7836.2011.04316.x</t>
  </si>
  <si>
    <t>H. SUN</t>
  </si>
  <si>
    <t>SUN, H.,2011,Exploration of the host haemostatic system by group A streptococcus: implications in searching for novel antimicrobial therapies,Journal of Thrombosis and Haemostasis,9:189-194,doi:10.1111/j.1538-7836.2011.04316.x.</t>
  </si>
  <si>
    <t>10.1111/j.1365-2133.2011.10205.x</t>
  </si>
  <si>
    <t>H.C. Williams</t>
  </si>
  <si>
    <t>Williams, H.C.,2011,Preventing eczema flares with topical corticosteroids or tacrolimus: which is best?,British Journal of Dermatology,164:231-233,doi:10.1111/j.1365-2133.2011.10205.x.</t>
  </si>
  <si>
    <t>10.1111/j.1551-2916.2011.04696.x</t>
  </si>
  <si>
    <t>RAPID COMMUNICATIONS</t>
  </si>
  <si>
    <t>Haider M. Al-Allak</t>
  </si>
  <si>
    <t>Al‐Allak, Haider M.,2011,Anomalous Increase in the Resistivity of n‐Doped BaTiO3‐Based Ceramics with Pressure Observed at Room Temperature,Journal of the American Ceramic Society,94:2757-2760,doi:10.1111/j.1551-2916.2011.04696.x.</t>
  </si>
  <si>
    <t>10.1111/j.1365-2966.2011.18264.x</t>
  </si>
  <si>
    <t>Hajime Takami</t>
  </si>
  <si>
    <t>Takami, Hajime,2011,γ‐rays as a diagnostic of the origin of core radiation in low‐luminosity active galactic nuclei,Monthly Notices of the Royal Astronomical Society,413:1845-1851,doi:10.1111/j.1365-2966.2011.18264.x.</t>
  </si>
  <si>
    <t>10.1111/j.1749-6632.2011.06201.x</t>
  </si>
  <si>
    <t>Hal E. Hershfield</t>
  </si>
  <si>
    <t>Hershfield, Hal E.,2011,Future self‐continuity: how conceptions of the future self transform intertemporal choice,Annals of the New York Academy of Sciences,1235:30-43,doi:10.1111/j.1749-6632.2011.06201.x.</t>
  </si>
  <si>
    <t>10.1002/app.34030</t>
  </si>
  <si>
    <t>Hamid Javaherian Naghash</t>
  </si>
  <si>
    <t>Javaherian Naghash, Hamid,2011,Interpenetrating polymer networks based on poly(styrene‐co‐butylacrylate‐co‐hydroxyethyl methacrylate) and SiO2,Journal of Applied Polymer Science,122:722-728,doi:10.1002/app.34030.</t>
  </si>
  <si>
    <t>10.1111/j.1365-2702.2010.03592.x</t>
  </si>
  <si>
    <t>Han-Fu Cheng</t>
  </si>
  <si>
    <t>Cheng, Han‐Fu,2011,Management of perimenstrual symptoms among young Taiwanese nursing students,Journal of Clinical Nursing,20:1060-1067,doi:10.1111/j.1365-2702.2010.03592.x.</t>
  </si>
  <si>
    <t>1654-1103</t>
  </si>
  <si>
    <t>10.1111/j.1654-1103.2011.01315.x</t>
  </si>
  <si>
    <t>Hannah L. Buckley</t>
  </si>
  <si>
    <t>Buckley, Hannah L.,2011,Isolation affects tree‐scale epiphytic lichen community structure on New Zealand mountain beech trees,Journal of Vegetation Science,22:1062-1071,doi:10.1111/j.1654-1103.2011.01315.x.</t>
  </si>
  <si>
    <t>10.1111/j.1528-1167.2011.03237.x</t>
  </si>
  <si>
    <t>Hannah R. Cock,</t>
  </si>
  <si>
    <t>Cock, Hannah R.,2011,Established Status Epilepticus Treatment Trial (ESETT),Epilepsia,52:50-52,doi:10.1111/j.1528-1167.2011.03237.x.</t>
  </si>
  <si>
    <t>10.1111/j.1551-2916.2011.04823.x</t>
  </si>
  <si>
    <t>Hans Conrad</t>
  </si>
  <si>
    <t>Conrad, Hans,2011,Space Charge and Grain Boundary Energy in Zirconia (3Y‐TZP),Journal of the American Ceramic Society,94:3641-3642,doi:10.1111/j.1551-2916.2011.04823.x.</t>
  </si>
  <si>
    <t>10.1002/ejlt.201000308</t>
  </si>
  <si>
    <t>REPORTS</t>
  </si>
  <si>
    <t>Hans-Jochen Fiebig</t>
  </si>
  <si>
    <t>Fiebig, Hans‐Jochen,2011,Determination of ester‐bound 3‐chloro‐1,2‐propanediol and glycidol in fats and oils – a collaborative study,European Journal of Lipid Science and Technology,113:393-399,doi:10.1002/ejlt.201000308.</t>
  </si>
  <si>
    <t>10.1111/j.1439-0507.2010.01984.x</t>
  </si>
  <si>
    <t>Hans-Peter Lipp Dr Pharma PhD</t>
  </si>
  <si>
    <t>Lipp, Hans‐Peter,2011,Posaconazole: clinical pharmacokinetics and drug interactions,Mycoses,54:32-38,doi:10.1111/j.1439-0507.2010.01984.x.</t>
  </si>
  <si>
    <t>10.1111/j.1365-2958.2011.07538.x</t>
  </si>
  <si>
    <t>Harris D. Bernstein</t>
  </si>
  <si>
    <t>Bernstein, Harris D.,2011,The double life of a bacterial lipoprotein,Molecular Microbiology,79:1128-1131,doi:10.1111/j.1365-2958.2011.07538.x.</t>
  </si>
  <si>
    <t>1099-1417</t>
  </si>
  <si>
    <t>10.1002/jqs.1444</t>
  </si>
  <si>
    <t>Harry F.L. Williams</t>
  </si>
  <si>
    <t>Williams, Harry F.L.,2011,Shell bed tempestites in the Chenier Plain of Louisiana: late Holocene example and modern analogue,Journal of Quaternary Science,26:199-206,doi:10.1002/jqs.1444.</t>
  </si>
  <si>
    <t>1520-6017</t>
  </si>
  <si>
    <t>10.1002/jps.22386</t>
  </si>
  <si>
    <t>Harry G. Brittain</t>
  </si>
  <si>
    <t>Brittain, Harry G.,2011,Polymorphism and solvatomorphism 2009,Journal of Pharmaceutical Sciences,100:1260-1279,doi:10.1002/jps.22386.</t>
  </si>
  <si>
    <t>10.1111/j.1755-3768.2009.01783.x</t>
  </si>
  <si>
    <t>HISTORICAL REVIEW</t>
  </si>
  <si>
    <t>Harry H. Mark</t>
  </si>
  <si>
    <t>Mark, Harry H.,2011,Buphthalmos: early glaucoma history,Acta Ophthalmologica,89:591-594,doi:10.1111/j.1755-3768.2009.01783.x.</t>
  </si>
  <si>
    <t>10.1111/j.1464-410X.2011.10487.x</t>
  </si>
  <si>
    <t>Harry W. Herr</t>
  </si>
  <si>
    <t>Herr, Harry W.,2011,PERCIVALL POTT, THE ENVIRONMENT AND CANCER,BJU International,108:479-481,doi:10.1111/j.1464-410X.2011.10487.x.</t>
  </si>
  <si>
    <t>10.1002/app.32786</t>
  </si>
  <si>
    <t>Hasan A. Al-Muallem</t>
  </si>
  <si>
    <t>Al‐Muallem, Hasan A.,2011,Synthesis and comparative solution properties of a cationic polyelectrolyte and its corresponding polyzwitterion from 1,1‐diallyl‐4‐methoxycarbonylpiperidinium chloride,Journal of Applied Polymer Science,119:1477-1485,doi:10.1002/app.32786.</t>
  </si>
  <si>
    <t>10.1111/j.1365-2362.2011.02484.x</t>
  </si>
  <si>
    <t>Helen V. Evsyukova</t>
  </si>
  <si>
    <t>Evsyukova, Helen V.,2011,Expression of melatonin in platelets of patients with aspirin‐induced asthma,European Journal of Clinical Investigation,41:781-784,doi:10.1111/j.1365-2362.2011.02484.x.</t>
  </si>
  <si>
    <t>10.1002/mrm.22966</t>
  </si>
  <si>
    <t>BIOPHYSICS AND BASIC BIOMEDICAL RESEARCH - FULL PAPERS</t>
  </si>
  <si>
    <t>Hendrick W. de Haan</t>
  </si>
  <si>
    <t>de Haan, Hendrick W.,2011,Mechanisms of proton spin dephasing in a system of magnetic particles,Magnetic Resonance in Medicine,66:1748-1758,doi:10.1002/mrm.22966.</t>
  </si>
  <si>
    <t>10.1002/qua.22937</t>
  </si>
  <si>
    <t>Henk M. Buck</t>
  </si>
  <si>
    <t>Buck, Henk M.,2011,Molecular model studies based on ab initio calculations of nucleophilic and electrophilic addition‐substitution reactions focused on carbon–halogen compounds,International Journal of Quantum Chemistry,111:4472-4482,doi:10.1002/qua.22937.</t>
  </si>
  <si>
    <t>10.1002/qua.22529</t>
  </si>
  <si>
    <t>Buck, Henk M.,2011,A model investigation of ab initio geometries for identity and nonidentity substitution with three‐center four‐ and three‐electron transition states,International Journal of Quantum Chemistry,111:2242-2250,doi:10.1002/qua.22529.</t>
  </si>
  <si>
    <t>1399-0012</t>
  </si>
  <si>
    <t>10.1111/j.1399-0012.2011.01471.x</t>
  </si>
  <si>
    <t>Henk-Jan Schuurman</t>
  </si>
  <si>
    <t>Schuurman, Henk‐Jan,2011,Xenotransplantation: from the lab to the clinic,Clinical Transplantation,25:E415-E421,doi:10.1111/j.1399-0012.2011.01471.x.</t>
  </si>
  <si>
    <t>10.1111/j.1365-2486.2010.02248.x</t>
  </si>
  <si>
    <t>HENRIK HARTMANN</t>
  </si>
  <si>
    <t>HARTMANN, HENRIK,2011,Will a 385 million year‐struggle for light become a struggle for water and for carbon? – How trees may cope with more frequent climate change‐type drought events,Global Change Biology,17:642-655,doi:10.1111/j.1365-2486.2010.02248.x.</t>
  </si>
  <si>
    <t>10.1111/j.1464-410X.2010.09855.x</t>
  </si>
  <si>
    <t>Henry H. Woo</t>
  </si>
  <si>
    <t>Woo, Henry H.,2011,Photoselective vaporization of the prostate using the 120‐W lithium triborate laser in enlarged prostates (&gt;120 cc),BJU International,108:860-863,doi:10.1111/j.1464-410X.2010.09855.x.</t>
  </si>
  <si>
    <t>10.1002/wcm.914</t>
  </si>
  <si>
    <t>Heung-Gyoon Ryu</t>
  </si>
  <si>
    <t>Ryu, Heung‐Gyoon,2011,Combination of PAPR reduction and linearization for the OFDM communication system,Wireless Communications and Mobile Computing,11:46-52,doi:10.1002/wcm.914.</t>
  </si>
  <si>
    <t>10.1111/j.1365-2966.2010.18019.x</t>
  </si>
  <si>
    <t>Hideyuki Saio</t>
  </si>
  <si>
    <t>Saio, Hideyuki,2011,Linear analyses for the stability of radial and non‐radial oscillations of massive stars,Monthly Notices of the Royal Astronomical Society,412:1814-1822,doi:10.1111/j.1365-2966.2010.18019.x.</t>
  </si>
  <si>
    <t>10.1002/art.30276</t>
  </si>
  <si>
    <t>EDITORIALS</t>
  </si>
  <si>
    <t>Hiroshi Asahara</t>
  </si>
  <si>
    <t>Asahara, Hiroshi,2011,Switching gears to an arthritis gene expression network by SirT1 cleavage,Arthritis &amp; Rheumatism,63:2161-2163,doi:10.1002/art.30276.</t>
  </si>
  <si>
    <t>10.1002/jcc.21715</t>
  </si>
  <si>
    <t>Hiroshi Takeuchi</t>
  </si>
  <si>
    <t>Takeuchi, Hiroshi,2011,A theoretical investigation on optimal structures of ethane clusters (C2H6)n with n ≤ 25 and their building‐up principle,Journal of Computational Chemistry,32:1345-1352,doi:10.1002/jcc.21715.</t>
  </si>
  <si>
    <t>10.1111/j.1365-2966.2011.19535.x</t>
  </si>
  <si>
    <t>Hiroyuki Hirashita</t>
  </si>
  <si>
    <t>Hirashita, Hiroyuki,2011,Central free–free dominated 880‐μm emission in II Zw 40,Monthly Notices of the Royal Astronomical Society,418:828-837,doi:10.1111/j.1365-2966.2011.19535.x.</t>
  </si>
  <si>
    <t>10.1002/sim.4350</t>
  </si>
  <si>
    <t>Hisashi Noma</t>
  </si>
  <si>
    <t>Noma, Hisashi,2011,Confidence intervals for a random‐effects meta‐analysis based on Bartlett‐type corrections,Statistics in Medicine,30:3304-3312,doi:10.1002/sim.4350.</t>
  </si>
  <si>
    <t>10.1002/jemt.20883</t>
  </si>
  <si>
    <t>Hisatake Kondo</t>
  </si>
  <si>
    <t>Kondo, Hisatake,2011,Disclosure in 3D of slit‐membrane as well as ‐strands, and en‐face basal lamina in situ of renal glomerulus of normal rats in embedment‐free section transmission electron microscopy,Microscopy Research and Technique,74:142-147,doi:10.1002/jemt.20883.</t>
  </si>
  <si>
    <t>10.1002/mop.25959</t>
  </si>
  <si>
    <t>Hongjoon Kim</t>
  </si>
  <si>
    <t>Kim, Hongjoon,2011,Compact and broadband tunable hybrid ring coupler using synthetic left‐ and right‐handed transmission lines,Microwave and Optical Technology Letters,53:1379-1382,doi:10.1002/mop.25959.</t>
  </si>
  <si>
    <t>10.1002/app.32675</t>
  </si>
  <si>
    <t>Horia M. Nizam El-Din</t>
  </si>
  <si>
    <t>Nizam El‐Din, Horia M.,2011,Characterization and caffeine release properties of N‐isopropylacrylamide/hydroxypropyl methacrylate copolymer hydrogel synthesized by gamma radiation,Journal of Applied Polymer Science,119:577-585,doi:10.1002/app.32675.</t>
  </si>
  <si>
    <t>10.1002/app.32694</t>
  </si>
  <si>
    <t>Hosam A. Shawky</t>
  </si>
  <si>
    <t>Shawky, Hosam A.,2011,Improvement of water quality using alginate/montmorillonite composite beads,Journal of Applied Polymer Science,119:2371-2378,doi:10.1002/app.32694.</t>
  </si>
  <si>
    <t>10.1002/eqe.1105</t>
  </si>
  <si>
    <t>Hossein Tahghighi</t>
  </si>
  <si>
    <t>Tahghighi, Hossein,2011,Earthquake fault‐induced surface rupture—A hybrid strong ground motion simulation technique and discussion for structural design,Earthquake Engineering &amp; Structural Dynamics,40:1591-1608,doi:10.1002/eqe.1105.</t>
  </si>
  <si>
    <t>10.1002/qua.22847</t>
  </si>
  <si>
    <t>Hossein Tavakol</t>
  </si>
  <si>
    <t>Tavakol, Hossein,2011,Kinetic and thermodynamic study of inter‐ and intramolecular proton transfer in N′‐acetyl formohydrazide tautomers,International Journal of Quantum Chemistry,111:3717-3724,doi:10.1002/qua.22847.</t>
  </si>
  <si>
    <t>10.1111/j.1553-2712.2011.01220.x</t>
  </si>
  <si>
    <t>Howard Ovens MD, FCFP(EM)</t>
  </si>
  <si>
    <t>Ovens, Howard,2011,ED Overcrowding: The Ontario Approach,Academic Emergency Medicine,18:1242-1245,doi:10.1111/j.1553-2712.2011.01220.x.</t>
  </si>
  <si>
    <t>10.1111/j.1526-4637.2011.01141.x</t>
  </si>
  <si>
    <t>Howard S. Smith MD</t>
  </si>
  <si>
    <t>Smith, Howard S.,2011,Perioperative Intravenous Acetaminophen and NSAIDs,Pain Medicine,12:961-981,doi:10.1111/j.1526-4637.2011.01141.x.</t>
  </si>
  <si>
    <t>10.1002/ccd.22598</t>
  </si>
  <si>
    <t>PEDIATRIC AND CONGENITAL HEART DISEASE</t>
  </si>
  <si>
    <t>Howard S. Weber MD, FSCAI</t>
  </si>
  <si>
    <t>Weber, Howard S.,2011,Transcatheter occlusion of an azygous vein aneurysm,Catheterization and Cardiovascular Interventions,77:99-102,doi:10.1002/ccd.22598.</t>
  </si>
  <si>
    <t>10.1111/j.1365-2702.2010.03681.x</t>
  </si>
  <si>
    <t>DISCURSIVE PAPER</t>
  </si>
  <si>
    <t>Huey-Ming Tzeng</t>
  </si>
  <si>
    <t>Tzeng, Huey‐Ming,2011,Using multiple data sources to answer patient safety‐related research questions in hospital inpatient settings: a discursive paper using inpatient falls as an example,Journal of Clinical Nursing,20:3276-3284,doi:10.1111/j.1365-2702.2010.03681.x.</t>
  </si>
  <si>
    <t>10.1002/ps.2195</t>
  </si>
  <si>
    <t>Hugh J Beckie</t>
  </si>
  <si>
    <t>Beckie, Hugh J,2011,Herbicide‐resistant weed management: focus on glyphosate,Pest Management Science,67:1037-1048,doi:10.1002/ps.2195.</t>
  </si>
  <si>
    <t>10.1002/pc.21076</t>
  </si>
  <si>
    <t>Hui Yun Hwang</t>
  </si>
  <si>
    <t>Hwang, Hui Yun,2011,Electromechanical characteristics of unidirectional glass fiber epoxy composites,Polymer Composites,32:558-564,doi:10.1002/pc.21076.</t>
  </si>
  <si>
    <t>10.1111/j.1365-2702.2010.03664.x</t>
  </si>
  <si>
    <t>Hui-Ching Wu</t>
  </si>
  <si>
    <t>Wu, Hui‐Ching,2011,The protective effects of resilience and hope on quality of life of the families coping with the criminal traumatisation of one of its members,Journal of Clinical Nursing,20:1906-1915,doi:10.1111/j.1365-2702.2010.03664.x.</t>
  </si>
  <si>
    <t>10.1002/asi.21515</t>
  </si>
  <si>
    <t>Hui-Jung Chang</t>
  </si>
  <si>
    <t>Chang, Hui‐Jung,2011,Multinationals on the web: Cultural similarities and differences in English‐language and Chinese‐language website designs,Journal of the American Society for Information Science and Technology,62:1105-1117,doi:10.1002/asi.21515.</t>
  </si>
  <si>
    <t>1552-4965</t>
  </si>
  <si>
    <t>10.1002/jbm.a.33188</t>
  </si>
  <si>
    <t>Huinan Liu</t>
  </si>
  <si>
    <t>Liu, Huinan,2011,The effects of surface and biomolecules on magnesium degradation and mesenchymal stem cell adhesion,Journal of Biomedical Materials Research Part A,99A:249-260,doi:10.1002/jbm.a.33188.</t>
  </si>
  <si>
    <t>10.1111/j.1749-6632.2011.06107.x</t>
  </si>
  <si>
    <t>Hyeyoung Kim</t>
  </si>
  <si>
    <t>Kim, Hyeyoung,2011,Inhibitory mechanism of lycopene on cytokine expression in experimental pancreatitis,Annals of the New York Academy of Sciences,1229:99-102,doi:10.1111/j.1749-6632.2011.06107.x.</t>
  </si>
  <si>
    <t>10.1002/asi.21482</t>
  </si>
  <si>
    <t>Hyun Hee Kim</t>
  </si>
  <si>
    <t>Kim, Hyun Hee,2011,Toward video semantic search based on a structured folksonomy,Journal of the American Society for Information Science and Technology,62:478-492,doi:10.1002/asi.21482.</t>
  </si>
  <si>
    <t>10.1111/j.1538-7836.2011.04313.x</t>
  </si>
  <si>
    <t>I. A. GREER</t>
  </si>
  <si>
    <t>GREER, I. A.,2011,Antithrombotic treatment for recurrent pregnancy loss?,Journal of Thrombosis and Haemostasis,9:302-305,doi:10.1111/j.1538-7836.2011.04313.x.</t>
  </si>
  <si>
    <t>10.1002/mma.1533</t>
  </si>
  <si>
    <t>I. Cimrák</t>
  </si>
  <si>
    <t>Cimrák, I.,2011,Inverse thermal imaging in materials with nonlinear conductivity by material and shape derivative method ,Mathematical Methods in the Applied Sciences,34:2303-2317,doi:10.1002/mma.1533.</t>
  </si>
  <si>
    <t>10.1002/joc.2141</t>
  </si>
  <si>
    <t>I. D. Stewart</t>
  </si>
  <si>
    <t>Stewart, I. D.,2011,A systematic review and scientific critique of methodology in modern urban heat island literature,International Journal of Climatology,31:200-217,doi:10.1002/joc.2141.</t>
  </si>
  <si>
    <t>10.1002/jrs.2792</t>
  </si>
  <si>
    <t>I. Kupčić</t>
  </si>
  <si>
    <t>Kupčić, I.,2011,Resonant two‐magnon Raman scattering in high‐Tc cuprates,Journal of Raman Spectroscopy,42:998-1006,doi:10.1002/jrs.2792.</t>
  </si>
  <si>
    <t>10.1111/j.1095-8649.2011.03122.x</t>
  </si>
  <si>
    <t>I. L. Leknes</t>
  </si>
  <si>
    <t>Leknes, I. L.,2011,Carbohydrates in rod and cone light absorbing segments in the firemouth cichlid Thorichthys meeki retina,Journal of Fish Biology,79:2067-2073,doi:10.1111/j.1095-8649.2011.03122.x.</t>
  </si>
  <si>
    <t>10.1111/j.1475-1305.2010.00784.x</t>
  </si>
  <si>
    <t>I. M. Dmytrakh</t>
  </si>
  <si>
    <t>Dmytrakh, I. M.,2011,Corrosion Fracture of Structural Metallic Materials: Effect of Electrochemical Conditions in Crack,Strain,47:427-435,doi:10.1111/j.1475-1305.2010.00784.x.</t>
  </si>
  <si>
    <t>10.1111/j.1365-2362.2010.02468.x</t>
  </si>
  <si>
    <t>I. Sadaf Farooqi</t>
  </si>
  <si>
    <t>Farooqi, I. Sadaf,2011,Genetic, molecular and physiological insights into human obesity,European Journal of Clinical Investigation,41:451-455,doi:10.1111/j.1365-2362.2010.02468.x.</t>
  </si>
  <si>
    <t>10.1002/int.20497</t>
  </si>
  <si>
    <t>I. Shah</t>
  </si>
  <si>
    <t>Shah, I.,2011,A hybrid algorithm for finding minimal unsatisfiable subsets in over‐constrained CSPs,International Journal of Intelligent Systems,26:1023-1048,doi:10.1002/int.20497.</t>
  </si>
  <si>
    <t>10.1002/uog.8876</t>
  </si>
  <si>
    <t>I. Solt</t>
  </si>
  <si>
    <t>Solt, I.,2011,Chiari malformation eponym– time for historical justice,Ultrasound in Obstetrics &amp; Gynecology,37:250-251,doi:10.1002/uog.8876.</t>
  </si>
  <si>
    <t>10.1111/j.1365-2958.2010.07480.x</t>
  </si>
  <si>
    <t>Iain C. Sutcliffe</t>
  </si>
  <si>
    <t>Sutcliffe, Iain C.,2011,Priming and elongation: dissection of the lipoteichoic acid biosynthetic pathway in Gram‐positive bacteria,Molecular Microbiology,79:553-556,doi:10.1111/j.1365-2958.2010.07480.x.</t>
  </si>
  <si>
    <t>10.1002/stem.751</t>
  </si>
  <si>
    <t>CANCER STEM CELLS</t>
  </si>
  <si>
    <t>Iain D. O'Neill</t>
  </si>
  <si>
    <t>O'Neill, Iain D.,2011,Concise Review: Transmissible Animal Tumors as Models of the Cancer Stem‐Cell Process,STEM CELLS,29:1909-1914,doi:10.1002/stem.751.</t>
  </si>
  <si>
    <t>10.1002/jgt.20525</t>
  </si>
  <si>
    <t>Iain Moffatt</t>
  </si>
  <si>
    <t>Moffatt, Iain,2011,A characterization of partially dual graphs,Journal of Graph Theory,67:198-217,doi:10.1002/jgt.20525.</t>
  </si>
  <si>
    <t>10.1002/ccd.23349</t>
  </si>
  <si>
    <t>Ian C. Gilchrist MD, FSCAI</t>
  </si>
  <si>
    <t>Gilchrist, Ian C.,2011,Radial perforation: After the routine has failed,Catheterization and Cardiovascular Interventions,78:636-637,doi:10.1002/ccd.23349.</t>
  </si>
  <si>
    <t>10.1111/j.1365-2966.2011.18122.x</t>
  </si>
  <si>
    <t>Ian D. Howarth</t>
  </si>
  <si>
    <t>Howarth, Ian D.,2011,New limb‐darkening coefficients and synthetic photometry for model‐atmosphere grids at Galactic, LMC and SMC abundances,Monthly Notices of the Royal Astronomical Society,413:1515-1523,doi:10.1111/j.1365-2966.2011.18122.x.</t>
  </si>
  <si>
    <t>10.1111/j.1365-2966.2011.19568.x</t>
  </si>
  <si>
    <t>Howarth, Ian D.,2011,On stellar limb darkening and exoplanetary transits,Monthly Notices of the Royal Astronomical Society,418:1165-1175,doi:10.1111/j.1365-2966.2011.19568.x.</t>
  </si>
  <si>
    <t>10.1111/j.1558-5646.2011.01257.x</t>
  </si>
  <si>
    <t>Ian J. Wang</t>
  </si>
  <si>
    <t>Wang, Ian J.,2011,INVERSELY RELATED APOSEMATIC TRAITS: REDUCED CONSPICUOUSNESS EVOLVES WITH INCREASED TOXICITY IN A POLYMORPHIC POISON‐DART FROG,Evolution,65:1637-1649,doi:10.1111/j.1558-5646.2011.01257.x.</t>
  </si>
  <si>
    <t>10.1002/fld.2316</t>
  </si>
  <si>
    <t>İbrahim Çelik</t>
  </si>
  <si>
    <t>Çelik, İbrahim,2011,Solution of magnetohydrodynamic flow in a rectangular duct by Chebyshev collocation method,International Journal for Numerical Methods in Fluids,66:1325-1340,doi:10.1002/fld.2316.</t>
  </si>
  <si>
    <t>10.1111/j.1651-2227.2011.02184.x</t>
  </si>
  <si>
    <t>Ilene Fennoy</t>
  </si>
  <si>
    <t>Fennoy, Ilene,2011,Testosterone and the child (0–12 years) with Klinefelter syndrome (47XXY): a review,Acta Paediatrica,100:846-850,doi:10.1111/j.1651-2227.2011.02184.x.</t>
  </si>
  <si>
    <t>10.1111/j.1750-3841.2011.02299.x</t>
  </si>
  <si>
    <t>Ilenys M. Pérez-Díaz</t>
  </si>
  <si>
    <t>Pérez‐Díaz, Ilenys M.,2011,Preservation of Acidified Cucumbers with a Combination of Fumaric Acid and Cinnamaldehyde That Target Lactic Acid Bacteria and Yeasts,Journal of Food Science,76:M473-M477,doi:10.1111/j.1750-3841.2011.02299.x.</t>
  </si>
  <si>
    <t>10.1002/poc.1751</t>
  </si>
  <si>
    <t>Ilie Fishtik</t>
  </si>
  <si>
    <t>Fishtik, Ilie,2011,Biphenylene: stabilization or destabilization?,Journal of Physical Organic Chemistry,24:263-266,doi:10.1002/poc.1751.</t>
  </si>
  <si>
    <t>10.1111/j.1476-5381.2011.01398.x</t>
  </si>
  <si>
    <t>IM Macrae</t>
  </si>
  <si>
    <t>Macrae, IM,2011,Preclinical stroke research – advantages and disadvantages of the most common rodent models of focal ischaemia,British Journal of Pharmacology,164:1062-1078,doi:10.1111/j.1476-5381.2011.01398.x.</t>
  </si>
  <si>
    <t>10.1002/cne.22544</t>
  </si>
  <si>
    <t>Iñigo Novales Flamarique</t>
  </si>
  <si>
    <t>Novales Flamarique, Iñigo,2011,Unique photoreceptor arrangements in a fish with polarized light discrimination,Journal of Comparative Neurology,519:714-737,doi:10.1002/cne.22544.</t>
  </si>
  <si>
    <t>10.1111/j.1471-4159.2011.07430.x</t>
  </si>
  <si>
    <t>Ipe Ninan</t>
  </si>
  <si>
    <t>Ninan, Ipe,2011,Oxytocin suppresses basal glutamatergic transmission but facilitates activity‐dependent synaptic potentiation in the medial prefrontal cortex,Journal of Neurochemistry,119:324-331,doi:10.1111/j.1471-4159.2011.07430.x.</t>
  </si>
  <si>
    <t>10.1002/ccd.22865</t>
  </si>
  <si>
    <t>CORONARY ARTERY DISEASE</t>
  </si>
  <si>
    <t>Issam D. Moussa MD</t>
  </si>
  <si>
    <t>Moussa, Issam D.,2011,Coronary artery bifurcation interventions: The disconnect between randomized clinical trials and patient centered decision‐making,Catheterization and Cardiovascular Interventions,77:537-545,doi:10.1002/ccd.22865.</t>
  </si>
  <si>
    <t>10.1002/asi.21639</t>
  </si>
  <si>
    <t>Isto Huvila</t>
  </si>
  <si>
    <t>Huvila, Isto,2011,The politics of boundary objects: Hegemonic interventions and the making of a document,Journal of the American Society for Information Science and Technology,62:2528-2539,doi:10.1002/asi.21639.</t>
  </si>
  <si>
    <t>10.1002/app.33069</t>
  </si>
  <si>
    <t>Iwona Zarzyka-Niemiec</t>
  </si>
  <si>
    <t>Zarzyka‐Niemiec, Iwona,2011,Analysis of the reaction course of oxamide and N,N′‐bis(2‐hydroxypropyl)oxamide with propylene carbonate,Journal of Applied Polymer Science,120:1624-1633,doi:10.1002/app.33069.</t>
  </si>
  <si>
    <t>10.1002/jbmr.317</t>
  </si>
  <si>
    <t>J Wesley Pike</t>
  </si>
  <si>
    <t>Pike, J Wesley,2011,Genome‐scale techniques highlight the epigenome and redefine fundamental principles of gene regulation,Journal of Bone and Mineral Research,26:1155-1162,doi:10.1002/jbmr.317.</t>
  </si>
  <si>
    <t>10.1002/mop.26360</t>
  </si>
  <si>
    <t>J. A. G. Malherbe</t>
  </si>
  <si>
    <t>Malherbe, J. A. G.,2011,Hybrid superelliptic horn,Microwave and Optical Technology Letters,53:2713-2716,doi:10.1002/mop.26360.</t>
  </si>
  <si>
    <t>10.1111/j.1365-2966.2010.17545.x</t>
  </si>
  <si>
    <t>J. A. Sellwood</t>
  </si>
  <si>
    <t>Sellwood, J. A.,2011,The lifetimes of spiral patterns in disc galaxies,Monthly Notices of the Royal Astronomical Society,410:1637-1646,doi:10.1111/j.1365-2966.2010.17545.x.</t>
  </si>
  <si>
    <t>10.1111/j.1475-4754.2010.00557.x</t>
  </si>
  <si>
    <t>J. B. STOLTMAN</t>
  </si>
  <si>
    <t>STOLTMAN, J. B.,2011,NEW PETROGRAPHIC EVIDENCE PERTAINING TO CERAMIC PRODUCTION AND IMPORTATION AT THE OLMEC SITE OF SAN LORENZO*,Archaeometry,53:510-527,doi:10.1111/j.1475-4754.2010.00557.x.</t>
  </si>
  <si>
    <t>10.1111/j.1654-1103.2010.01238.x</t>
  </si>
  <si>
    <t>J. Bastow Wilson</t>
  </si>
  <si>
    <t>Wilson, J. Bastow,2011,Cover plus: ways of measuring plant canopies and the terms used for them,Journal of Vegetation Science,22:197-206,doi:10.1111/j.1654-1103.2010.01238.x.</t>
  </si>
  <si>
    <t>10.1111/j.1654-1103.2010.01226.x</t>
  </si>
  <si>
    <t>Wilson, J. Bastow,2011,The twelve theories of co‐existence in plant communities: the doubtful, the important and the unexplored,Journal of Vegetation Science,22:184-195,doi:10.1111/j.1654-1103.2010.01226.x.</t>
  </si>
  <si>
    <t>10.1111/j.1095-8649.2011.03120.x</t>
  </si>
  <si>
    <t>J. C. P. Reum</t>
  </si>
  <si>
    <t>Reum, J. C. P.,2011,Lipid correction model of carbon stable isotopes for a cosmopolitan predator, spiny dogfish Squalus acanthias,Journal of Fish Biology,79:2060-2066,doi:10.1111/j.1095-8649.2011.03120.x.</t>
  </si>
  <si>
    <t>10.1111/j.1460-2695.2010.01499.x</t>
  </si>
  <si>
    <t>J. CHEN</t>
  </si>
  <si>
    <t>CHEN, J.,2011,Simulation of multi‐directional crack growth in braided composite T‐piece specimens using cohesive models,Fatigue &amp; Fracture of Engineering Materials &amp; Structures,34:123-130,doi:10.1111/j.1460-2695.2010.01499.x.</t>
  </si>
  <si>
    <t>10.1111/j.1365-2966.2011.18934.x</t>
  </si>
  <si>
    <t>J. Chluba</t>
  </si>
  <si>
    <t>Chluba, J.,2011,Fast and accurate computation of the aberration kernel for the cosmic microwave background sky,Monthly Notices of the Royal Astronomical Society,415:3227-3236,doi:10.1111/j.1365-2966.2011.18934.x.</t>
  </si>
  <si>
    <t>10.1111/j.1365-2966.2011.18528.x</t>
  </si>
  <si>
    <t>J. D. Nichols</t>
  </si>
  <si>
    <t>Nichols, J. D.,2011,Magnetosphere–ionosphere coupling at Jupiter‐like exoplanets with internal plasma sources: implications for detectability of auroral radio emissions,Monthly Notices of the Royal Astronomical Society,414:2125-2138,doi:10.1111/j.1365-2966.2011.18528.x.</t>
  </si>
  <si>
    <t>1570-7458</t>
  </si>
  <si>
    <t>10.1111/j.1570-7458.2011.01148.x</t>
  </si>
  <si>
    <t>J. F. Esquivel</t>
  </si>
  <si>
    <t>Esquivel, J. F.,2011,Estimating potential stylet penetration of southern green stink bug – a mathematical modeling approach,Entomologia Experimentalis et Applicata,140:163-170,doi:10.1111/j.1570-7458.2011.01148.x.</t>
  </si>
  <si>
    <t>10.1111/j.1538-7836.2011.04404.x</t>
  </si>
  <si>
    <t>J. H. MORRISSEY</t>
  </si>
  <si>
    <t>MORRISSEY, J. H.,2011,Low‐carb tissue factor?,Journal of Thrombosis and Haemostasis,9:1508-1510,doi:10.1111/j.1538-7836.2011.04404.x.</t>
  </si>
  <si>
    <t>10.1111/j.1600-6143.2011.03507.x</t>
  </si>
  <si>
    <t>J. Kanitakis</t>
  </si>
  <si>
    <t>Kanitakis, J.,2011,Transmission of Rosacea from the Graft in Facial Allotransplantation,American Journal of Transplantation,11:1338-1339,doi:10.1111/j.1600-6143.2011.03507.x.</t>
  </si>
  <si>
    <t>10.1111/j.1398-9995.2011.02633.x</t>
  </si>
  <si>
    <t>J. Kleine-Tebbe</t>
  </si>
  <si>
    <t>Kleine‐Tebbe, J.,2011,Immunological measures as potential markers of dose,Allergy,66:44-46,doi:10.1111/j.1398-9995.2011.02633.x.</t>
  </si>
  <si>
    <t>10.1111/j.1365-2966.2011.18294.x</t>
  </si>
  <si>
    <t>J. Lavalle</t>
  </si>
  <si>
    <t>Lavalle, J.,2011,Impact of the spectral hardening of TeV cosmic rays on the prediction of the secondary positron flux,Monthly Notices of the Royal Astronomical Society,414:985-991,doi:10.1111/j.1365-2966.2011.18294.x.</t>
  </si>
  <si>
    <t>10.1002/hyp.8061</t>
  </si>
  <si>
    <t>J. M. Buttle</t>
  </si>
  <si>
    <t>Buttle, J. M.,2011,Streamflow response to headwater reforestation in the Ganaraska River basin, southern Ontario, Canada,Hydrological Processes,25:3030-3041,doi:10.1002/hyp.8061.</t>
  </si>
  <si>
    <t>1365-3024</t>
  </si>
  <si>
    <t>10.1111/j.1365-3024.2011.01294.x</t>
  </si>
  <si>
    <t>J. M. HARRINGTON</t>
  </si>
  <si>
    <t>HARRINGTON, J. M.,2011,Antimicrobial peptide killing of African trypanosomes,Parasite Immunology,33:461-469,doi:10.1111/j.1365-3024.2011.01294.x.</t>
  </si>
  <si>
    <t>10.1111/j.1365-2699.2011.02518.x</t>
  </si>
  <si>
    <t>J. M. Kale Sniderman</t>
  </si>
  <si>
    <t>Sniderman, J. M. Kale,2011,Early Pleistocene vegetation change in upland south‐eastern Australia,Journal of Biogeography,38:1456-1470,doi:10.1111/j.1365-2699.2011.02518.x.</t>
  </si>
  <si>
    <t>10.1002/jgt.20537</t>
  </si>
  <si>
    <t>J. M. McDonald</t>
  </si>
  <si>
    <t>McDonald, J. M.,2011,On a theorem of Goldberg,Journal of Graph Theory,68:8-21,doi:10.1002/jgt.20537.</t>
  </si>
  <si>
    <t>10.1111/j.1365-2966.2011.18314.x</t>
  </si>
  <si>
    <t>J. Machalski</t>
  </si>
  <si>
    <t>Machalski, J.,2011,A multifrequency study of giant radio sources – IV. Length/luminosity asymmetries and dynamical evolution of the lobes of selected sources,Monthly Notices of the Royal Astronomical Society,413:2429-2438,doi:10.1111/j.1365-2966.2011.18314.x.</t>
  </si>
  <si>
    <t>10.1111/j.1365-2966.2010.17954.x</t>
  </si>
  <si>
    <t>J. P. McKean</t>
  </si>
  <si>
    <t>McKean, J. P.,2011,The final candidate from the JVAS/CLASS search for 6–15 arcsec image separation lensing,Monthly Notices of the Royal Astronomical Society,412:900-904,doi:10.1111/j.1365-2966.2010.17954.x.</t>
  </si>
  <si>
    <t>10.1111/j.1365-2966.2010.18023.x</t>
  </si>
  <si>
    <t>J. Pétri</t>
  </si>
  <si>
    <t>Pétri, J.,2011,A unified polar cap/striped wind model for pulsed radio and gamma‐ray emission in pulsars,Monthly Notices of the Royal Astronomical Society,412:1870-1880,doi:10.1111/j.1365-2966.2010.18023.x.</t>
  </si>
  <si>
    <t>10.1111/j.1365-2966.2011.18720.x</t>
  </si>
  <si>
    <t>J. R. Donnison</t>
  </si>
  <si>
    <t>Donnison, J. R.,2011,The Hill stability of binary asteroid and binary Kuiper Belt systems,Monthly Notices of the Royal Astronomical Society,415:470-486,doi:10.1111/j.1365-2966.2011.18720.x.</t>
  </si>
  <si>
    <t>10.1002/jrs.2851</t>
  </si>
  <si>
    <t>J. Renwick Beattie</t>
  </si>
  <si>
    <t>Beattie, J. Renwick,2011,Optimising reproducibility in low quality signals without smoothing; an alternative paradigm for signal processing,Journal of Raman Spectroscopy,42:1419-1427,doi:10.1002/jrs.2851.</t>
  </si>
  <si>
    <t>10.1111/j.1365-294X.2011.05324.x</t>
  </si>
  <si>
    <t>J. S. F. BARKER</t>
  </si>
  <si>
    <t>BARKER, J. S. F.,2011,Effective population size of natural populations of Drosophila buzzatii, with a comparative evaluation of nine methods of estimation,Molecular Ecology,20:4452-4471,doi:10.1111/j.1365-294X.2011.05324.x.</t>
  </si>
  <si>
    <t>10.1111/j.1439-0426.2011.01848.x</t>
  </si>
  <si>
    <t>J. Schneider</t>
  </si>
  <si>
    <t>Schneider, J.,2011,Review of reintroduction of Atlantic salmon (Salmo salar) in tributaries of the Rhine River in the German Federal States of Rhineland‐Palatinate and Hesse,Journal of Applied Ichthyology,27:24-32,doi:10.1111/j.1439-0426.2011.01848.x.</t>
  </si>
  <si>
    <t>10.1002/fld.2247</t>
  </si>
  <si>
    <t>J. Thuburn</t>
  </si>
  <si>
    <t>Thuburn, J.,2011,On the discretization of gradient and curl in atmospheric models using height‐based terrain‐following coordinates,International Journal for Numerical Methods in Fluids,66:123-133,doi:10.1002/fld.2247.</t>
  </si>
  <si>
    <t>10.1111/j.1365-2966.2011.18801.x</t>
  </si>
  <si>
    <t>J. Vranjes</t>
  </si>
  <si>
    <t>Vranjes, J.,2011,Growing electric field parallel to magnetic field due to transverse kinetic drift waves in inhomogeneous corona,Monthly Notices of the Royal Astronomical Society,415:1543-1548,doi:10.1111/j.1365-2966.2011.18801.x.</t>
  </si>
  <si>
    <t>10.1002/fld.2196</t>
  </si>
  <si>
    <t>J. W. Banks</t>
  </si>
  <si>
    <t>Banks, J. W.,2011,A note on compressive limiting for two‐material flows,International Journal for Numerical Methods in Fluids,65:602-608,doi:10.1002/fld.2196.</t>
  </si>
  <si>
    <t>10.1111/j.1365-2389.2010.01325.x</t>
  </si>
  <si>
    <t>J. Wu</t>
  </si>
  <si>
    <t>Wu, J.,2011,Carbon accumulation in paddy ecosystems in subtropical China: evidence from landscape studies,European Journal of Soil Science,62:29-34,doi:10.1111/j.1365-2389.2010.01325.x.</t>
  </si>
  <si>
    <t>10.1111/j.1365-2966.2011.19631.x</t>
  </si>
  <si>
    <t>J. Ziółkowski</t>
  </si>
  <si>
    <t>Ziółkowski, J.,2011,Evolutionary models of the optical component of the LMC X‐1/Star 32 binary system ,Monthly Notices of the Royal Astronomical Society,418:2381-2385,doi:10.1111/j.1365-2966.2011.19631.x.</t>
  </si>
  <si>
    <t>10.1002/mop.25692</t>
  </si>
  <si>
    <t>J.-F. Zürcher</t>
  </si>
  <si>
    <t>Zürcher, J.‐F.,2011,A 6.5–50‐GHz battery‐powered compact rotary joint for polarization ellipticity measurements,Microwave and Optical Technology Letters,53:375-379,doi:10.1002/mop.25692.</t>
  </si>
  <si>
    <t>10.1111/j.1537-2995.2011.03378.x</t>
  </si>
  <si>
    <t>J.A. Cancelas</t>
  </si>
  <si>
    <t>Cancelas, J.A.,2011,On how Rac controls hematopoietic stem cell activity,Transfusion,51:153S-159S,doi:10.1111/j.1537-2995.2011.03378.x.</t>
  </si>
  <si>
    <t>10.1111/j.1747-1567.2010.00643.x</t>
  </si>
  <si>
    <t>J.M. Caicedo</t>
  </si>
  <si>
    <t>Caicedo, J.M.,2011,PRACTICAL GUIDELINES FOR THE NATURAL EXCITATION TECHNIQUE (NExT) AND THE EIGENSYSTEM REALIZATION ALGORITHM (ERA) FOR MODAL IDENTIFICATION USING AMBIENT VIBRATION,Experimental Techniques,35:52-58,doi:10.1111/j.1747-1567.2010.00643.x.</t>
  </si>
  <si>
    <t>10.1111/j.1365-2958.2011.07838.x</t>
  </si>
  <si>
    <t>Jaanus Remme</t>
  </si>
  <si>
    <t>Remme, Jaanus,2011,How to avoid undesirable interactions during ribosome assembly?,Molecular Microbiology,82:269-271,doi:10.1111/j.1365-2958.2011.07838.x.</t>
  </si>
  <si>
    <t>1097-0010</t>
  </si>
  <si>
    <t>10.1002/jsfa.4666</t>
  </si>
  <si>
    <t>Jagadeesan Premanandh</t>
  </si>
  <si>
    <t>Premanandh, Jagadeesan,2011,Factors affecting food security and contribution of modern technologies in food sustainability,Journal of the Science of Food and Agriculture,91:2707-2714,doi:10.1002/jsfa.4666.</t>
  </si>
  <si>
    <t>10.1002/pip.985</t>
  </si>
  <si>
    <t>Jagdish C. Patra</t>
  </si>
  <si>
    <t>Patra, Jagdish C.,2011,Neural network‐based model for dual‐junction solar cells,Progress in Photovoltaics: Research and Applications,19:33-44,doi:10.1002/pip.985.</t>
  </si>
  <si>
    <t>10.1111/j.1467-8519.2009.01794.x</t>
  </si>
  <si>
    <t>JAKOB ELSTER</t>
  </si>
  <si>
    <t>ELSTER, JAKOB,2011,PROCREATIVE BENEFICENCE – CUI BONO?,Bioethics,25:482-488,doi:10.1111/j.1467-8519.2009.01794.x.</t>
  </si>
  <si>
    <t>10.1111/j.1755-3768.2010.02105.x</t>
  </si>
  <si>
    <t>Jakob Grauslund</t>
  </si>
  <si>
    <t>Grauslund, Jakob,2011,Eye Complications and Markers of Morbidity and Mortality in Long‐term Type 1 Diabetes,Acta Ophthalmologica,89:1-19,doi:10.1111/j.1755-3768.2010.02105.x.</t>
  </si>
  <si>
    <t>10.1111/j.1556-4029.2011.01936.x</t>
  </si>
  <si>
    <t>James A. Matte B.S.</t>
  </si>
  <si>
    <t>Matte, James A.,2011,Commentary on: Horvath F, Palmatier JJ. Critique of Horvath‐Palmatier Laboratory Study on Effectiveness of Exclusive v. Non‐Exclusive Control Questions in Polygraph Examination. J Forensic Sci 2008;53(4):889–99,Journal of Forensic Sciences,56:1664-1667,doi:10.1111/j.1556-4029.2011.01936.x.</t>
  </si>
  <si>
    <t>10.1111/j.1553-2712.2010.00949.x</t>
  </si>
  <si>
    <t>James A. Nelson MD</t>
  </si>
  <si>
    <t>Nelson, James A.,2011,Local Skull Trephination Before Transfer Is Associated With Favorable Outcomes in Cerebral Herniation from Epidural Hematoma,Academic Emergency Medicine,18:78-85,doi:10.1111/j.1553-2712.2010.00949.x.</t>
  </si>
  <si>
    <t>10.1111/j.1540-8159.2010.02967.x</t>
  </si>
  <si>
    <t>JAMES A. REIFFEL M.D.</t>
  </si>
  <si>
    <t>REIFFEL, JAMES A.,2011,Atrial Fibrillation: What Have Recent Trials Taught Us Regarding Pharmacologic Management of Rate and Rhythm Control?,Pacing and Clinical Electrophysiology,34:247-259,doi:10.1111/j.1540-8159.2010.02967.x.</t>
  </si>
  <si>
    <t>10.1111/j.1475-6773.2011.01288.x</t>
  </si>
  <si>
    <t>James C. Robinson</t>
  </si>
  <si>
    <t>Robinson, James C.,2011,Variation in Hospital Costs, Payments, and Profitabilty for Cardiac Valve Replacement Surgery,Health Services Research,46:1928-1945,doi:10.1111/j.1475-6773.2011.01288.x.</t>
  </si>
  <si>
    <t>10.1111/j.1365-2958.2011.07900.x</t>
  </si>
  <si>
    <t>James D. Bangs</t>
  </si>
  <si>
    <t>Bangs, James D.,2011,Replication of the ERES:Golgi junction in bloodstream‐form African trypanosomes,Molecular Microbiology,82:1433-1443,doi:10.1111/j.1365-2958.2011.07900.x.</t>
  </si>
  <si>
    <t>10.1002/qua.22511</t>
  </si>
  <si>
    <t>James D. Talman</t>
  </si>
  <si>
    <t>Talman, James D.,2011,Multipole expansions of orbital products about an intermediate center,International Journal of Quantum Chemistry,111:2221-2227,doi:10.1002/qua.22511.</t>
  </si>
  <si>
    <t>10.1111/j.1365-2559.2011.03879.x</t>
  </si>
  <si>
    <t>SHORT REPORT</t>
  </si>
  <si>
    <t>James J Going</t>
  </si>
  <si>
    <t>Going, James J,2011,Observer prediction of HER2 amplification in HercepTest 2+ breast cancers as a potential audit instrument,Histopathology,59:333-335,doi:10.1111/j.1365-2559.2011.03879.x.</t>
  </si>
  <si>
    <t>10.1111/j.1476-5381.2011.01350.x</t>
  </si>
  <si>
    <t>James M May</t>
  </si>
  <si>
    <t>May, James M,2011,The SLC23 family of ascorbate transporters: ensuring that you get and keep your daily dose of vitamin C,British Journal of Pharmacology,164:1793-1801,doi:10.1111/j.1476-5381.2011.01350.x.</t>
  </si>
  <si>
    <t>10.1111/j.1749-6632.2011.06020.x</t>
  </si>
  <si>
    <t>James M. Bower</t>
  </si>
  <si>
    <t>Bower, James M.,2011,Functional implications of tactile projection patterns to the lateral hemispheres of the cerebellum of the albino rat: the legacy of Wally Welker,Annals of the New York Academy of Sciences,1225:130-141,doi:10.1111/j.1749-6632.2011.06020.x.</t>
  </si>
  <si>
    <t>10.1111/j.1365-2958.2011.07612.x</t>
  </si>
  <si>
    <t>James M. Slauch</t>
  </si>
  <si>
    <t>Slauch, James M.,2011,How does the oxidative burst of macrophages kill bacteria? Still an open question,Molecular Microbiology,80:580-583,doi:10.1111/j.1365-2958.2011.07612.x.</t>
  </si>
  <si>
    <t>10.1111/j.1365-2958.2011.07759.x</t>
  </si>
  <si>
    <t>James R. Bamburg</t>
  </si>
  <si>
    <t>Bamburg, James R.,2011,Listeria monocytogenes cell invasion: a new role for cofilin in co‐ordinating actin dynamics and membrane lipids,Molecular Microbiology,81:851-854,doi:10.1111/j.1365-2958.2011.07759.x.</t>
  </si>
  <si>
    <t>10.1111/j.1556-4029.2010.01629.x</t>
  </si>
  <si>
    <t>James R. Jauchem Ph.D.</t>
  </si>
  <si>
    <t>Jauchem, James R.,2011,Increased Hematocrit After Applications of Conducted Energy Weapons (Including TASER® Devices) to Sus scrofa*,Journal of Forensic Sciences,56:S229-S233,doi:10.1111/j.1556-4029.2010.01629.x.</t>
  </si>
  <si>
    <t>10.1111/j.1476-5381.2010.00988.x</t>
  </si>
  <si>
    <t>James T Russell</t>
  </si>
  <si>
    <t>Russell, James T,2011,Imaging calcium signals in vivo: a powerful tool in physiology and pharmacology,British Journal of Pharmacology,163:1605-1625,doi:10.1111/j.1476-5381.2010.00988.x.</t>
  </si>
  <si>
    <t>10.1111/j.1474-919X.2011.01108.x</t>
  </si>
  <si>
    <t>JAMES W. PEARCE-HIGGINS</t>
  </si>
  <si>
    <t>PEARCE‐HIGGINS, JAMES W.,2011,Modelling conservation management options for a southern range‐margin population of Golden Plover Pluvialis apricaria vulnerable to climate change,Ibis,153:345-356,doi:10.1111/j.1474-919X.2011.01108.x.</t>
  </si>
  <si>
    <t>10.1111/j.1365-3091.2010.01219.x</t>
  </si>
  <si>
    <t>SHORT PAPER</t>
  </si>
  <si>
    <t>JAMIE G. QUIN</t>
  </si>
  <si>
    <t>QUIN, JAMIE G.,2011,Is most hummocky cross‐stratification formed by large‐scale ripples?,Sedimentology,58:1414-1433,doi:10.1111/j.1365-3091.2010.01219.x.</t>
  </si>
  <si>
    <t>10.1111/j.1558-5646.2011.01373.x</t>
  </si>
  <si>
    <t>Jamie R. Oaks</t>
  </si>
  <si>
    <t>Oaks, Jamie R.,2011,A TIME‐CALIBRATED SPECIES TREE OF CROCODYLIA REVEALS A RECENT RADIATION OF THE TRUE CROCODILES,Evolution,65:3285-3297,doi:10.1111/j.1558-5646.2011.01373.x.</t>
  </si>
  <si>
    <t>10.1002/ejlt.201000313</t>
  </si>
  <si>
    <t>Jan Kuhlmann</t>
  </si>
  <si>
    <t>Kuhlmann, Jan,2011,Determination of bound 2,3‐epoxy‐1‐propanol (glycidol) and bound monochloropropanediol (MCPD) in refined oils,European Journal of Lipid Science and Technology,113:335-344,doi:10.1002/ejlt.201000313.</t>
  </si>
  <si>
    <t>10.1002/app.32739</t>
  </si>
  <si>
    <t>Jan-Chan Huang</t>
  </si>
  <si>
    <t>Huang, Jan‐Chan,2011,Probe dependency of segmental interaction parameters in copolymers by inverse gas chromatography,Journal of Applied Polymer Science,119:719-725,doi:10.1002/app.32739.</t>
  </si>
  <si>
    <t>10.1111/j.1528-1167.2011.03008.x</t>
  </si>
  <si>
    <t>Janet L. Fisher</t>
  </si>
  <si>
    <t>Fisher, Janet L.,2011,The effects of stiripentol on GABAA receptors,Epilepsia,52:76-78,doi:10.1111/j.1528-1167.2011.03008.x.</t>
  </si>
  <si>
    <t>10.1111/j.1478-4408.2011.00315.x</t>
  </si>
  <si>
    <t>Janina Kabatc</t>
  </si>
  <si>
    <t>Kabatc, Janina,2011,N‐methylpicolinium esters as co‐initiators in dye photosensitiser systems for the polymerisation of acrylate monomers,Coloration Technology,127:314-321,doi:10.1111/j.1478-4408.2011.00315.x.</t>
  </si>
  <si>
    <t>10.1111/j.1365-3091.2010.01205.x</t>
  </si>
  <si>
    <t>JANOK P. BHATTACHARYA</t>
  </si>
  <si>
    <t>BHATTACHARYA, JANOK P.,2011,Practical problems in the application of the sequence stratigraphic method and key surfaces: integrating observations from ancient fluvial–deltaic wedges with Quaternary and modelling studies,Sedimentology,58:120-169,doi:10.1111/j.1365-3091.2010.01205.x.</t>
  </si>
  <si>
    <t>10.1002/mop.25718</t>
  </si>
  <si>
    <t>Janusz Mlynarczyk</t>
  </si>
  <si>
    <t>Mlynarczyk, Janusz,2011,Wide‐beam high‐efficiency microstrip patch‐based antenna for broadband wireless applications,Microwave and Optical Technology Letters,53:286-288,doi:10.1002/mop.25718.</t>
  </si>
  <si>
    <t>10.1002/mop.26065</t>
  </si>
  <si>
    <t>Jaroslaw Turkiewicz</t>
  </si>
  <si>
    <t>Turkiewicz, Jaroslaw,2011,Cost‐effective all‐semiconductor 4 × 40 Gbit/s transmission in the 1310‐nm wavelength domain,Microwave and Optical Technology Letters,53:1579-1582,doi:10.1002/mop.26065.</t>
  </si>
  <si>
    <t>10.1111/j.1365-294X.2010.04915.x</t>
  </si>
  <si>
    <t>JASON G. BRAGG</t>
  </si>
  <si>
    <t>BRAGG, JASON G.,2011,How Prochlorococcus bacteria use nitrogen sparingly in their proteins,Molecular Ecology,20:27-28,doi:10.1111/j.1365-294X.2010.04915.x.</t>
  </si>
  <si>
    <t>10.1002/fld.2356</t>
  </si>
  <si>
    <t>Jason S. Howell</t>
  </si>
  <si>
    <t>Howell, Jason S.,2011,Approximation of generalized Stokes problems using dual‐mixed finite elements without enrichment,International Journal for Numerical Methods in Fluids,67:247-268,doi:10.1002/fld.2356.</t>
  </si>
  <si>
    <t>10.1111/j.1558-5646.2011.01305.x</t>
  </si>
  <si>
    <t>Jay A. Rosenheim</t>
  </si>
  <si>
    <t>Rosenheim, Jay A.,2011,STOCHASTICITY IN REPRODUCTIVE OPPORTUNITY AND THE EVOLUTION OF EGG LIMITATION IN INSECTS,Evolution,65:2300-2312,doi:10.1111/j.1558-5646.2011.01305.x.</t>
  </si>
  <si>
    <t>10.1002/ijc.25729</t>
  </si>
  <si>
    <t>MINI REVIEW</t>
  </si>
  <si>
    <t>Jayesh Desai</t>
  </si>
  <si>
    <t>Desai, Jayesh,2011,Response assessment in gastrointestinal stromal tumor,International Journal of Cancer,128:1251-1258,doi:10.1002/ijc.25729.</t>
  </si>
  <si>
    <t>10.1111/j.1749-6632.2011.06027.x</t>
  </si>
  <si>
    <t>Jean Decety</t>
  </si>
  <si>
    <t>Decety, Jean,2011,The neuroevolution of empathy,Annals of the New York Academy of Sciences,1231:35-45,doi:10.1111/j.1749-6632.2011.06027.x.</t>
  </si>
  <si>
    <t>10.1002/app.34174</t>
  </si>
  <si>
    <t>Jean L. Leblanc</t>
  </si>
  <si>
    <t>Leblanc, Jean L.,2011,Simplified modeling calculations to enlighten the mechanical properties (modulus) of carbon black filled diene rubber compounds,Journal of Applied Polymer Science,122:599-607,doi:10.1002/app.34174.</t>
  </si>
  <si>
    <t>10.1111/j.1476-5381.2011.01286.x</t>
  </si>
  <si>
    <t>Jean-Charles Schwartz</t>
  </si>
  <si>
    <t>Schwartz, Jean‐Charles,2011,The histamine H3 receptor: from discovery to clinical trials with pitolisant,British Journal of Pharmacology,163:713-721,doi:10.1111/j.1476-5381.2011.01286.x.</t>
  </si>
  <si>
    <t>10.1002/hep.24262</t>
  </si>
  <si>
    <t>Jean-Michel Pawlotsky</t>
  </si>
  <si>
    <t>Pawlotsky, Jean‐Michel,2011,Treatment failure and resistance with direct‐acting antiviral drugs against hepatitis C virus,Hepatology,53:1742-1751,doi:10.1002/hep.24262.</t>
  </si>
  <si>
    <t>10.1111/j.1558-5646.2010.01178.x</t>
  </si>
  <si>
    <t>jeff smith</t>
  </si>
  <si>
    <t>smith, jeff,2011,SUPERINFECTION DRIVES VIRULENCE EVOLUTION IN EXPERIMENTAL POPULATIONS OF BACTERIA AND PLASMIDS,Evolution,65:831-841,doi:10.1111/j.1558-5646.2010.01178.x.</t>
  </si>
  <si>
    <t>10.1111/j.1558-5646.2011.01428.x</t>
  </si>
  <si>
    <t>smith, jeff,2011,DISTINGUISHING CAUSES OF VIRULENCE EVOLUTION: REPLY TO ALIZON AND MICHALAKIS,Evolution,65:3639-3641,doi:10.1111/j.1558-5646.2011.01428.x.</t>
  </si>
  <si>
    <t>10.1002/etc.536</t>
  </si>
  <si>
    <t>Jeffrey C. Wolf</t>
  </si>
  <si>
    <t>Wolf, Jeffrey C.,2011,The case for intersex intervention,Environmental Toxicology and Chemistry,30:1233-1235,doi:10.1002/etc.536.</t>
  </si>
  <si>
    <t>10.1111/j.1558-5646.2010.01112.x</t>
  </si>
  <si>
    <t>Jeffrey D. Arendt</t>
  </si>
  <si>
    <t>Arendt, Jeffrey D.,2011,SIZE‐FECUNDITY RELATIONSHIPS, GROWTH TRAJECTORIES, AND THE TEMPERATURE‐SIZE RULE FOR ECTOTHERMS,Evolution,65:43-51,doi:10.1111/j.1558-5646.2010.01112.x.</t>
  </si>
  <si>
    <t>10.1002/etc.427</t>
  </si>
  <si>
    <t>HAZARD/RISK ASSESSMENT</t>
  </si>
  <si>
    <t>Jeffrey D. Wolt</t>
  </si>
  <si>
    <t>Wolt, Jeffrey D.,2011,A mixture toxicity approach for environmental risk assessment of multiple insect resistance genes,Environmental Toxicology and Chemistry,30:763-772,doi:10.1002/etc.427.</t>
  </si>
  <si>
    <t>10.1111/j.1556-4029.2010.01455.x</t>
  </si>
  <si>
    <t>Jeffrey H. Plochocki Ph.D.</t>
  </si>
  <si>
    <t>Plochocki, Jeffrey H.,2011,Sexual Dimorphism of Anterior Sacral Curvature,Journal of Forensic Sciences,56:161-164,doi:10.1111/j.1556-4029.2010.01455.x.</t>
  </si>
  <si>
    <t>10.1111/j.1475-6773.2011.01246.x</t>
  </si>
  <si>
    <t>Jeffrey Hemmeter</t>
  </si>
  <si>
    <t>Hemmeter, Jeffrey,2011,Health‐Related Unmet Needs of Supplemental Security Income Youth after the Age‐18 Redetermination,Health Services Research,46:1224-1242,doi:10.1111/j.1475-6773.2011.01246.x.</t>
  </si>
  <si>
    <t>10.1002/jbmr.445</t>
  </si>
  <si>
    <t>Jeffrey M Gimble</t>
  </si>
  <si>
    <t>Gimble, Jeffrey M,2011,Leptin's balancing act between bone and fat,Journal of Bone and Mineral Research,26:1694-1697,doi:10.1002/jbmr.445.</t>
  </si>
  <si>
    <t>10.1111/j.1528-1167.2010.02909.x</t>
  </si>
  <si>
    <t>Jeffrey Noebels</t>
  </si>
  <si>
    <t>Noebels, Jeffrey,2011,A perfect storm: Converging paths of epilepsy and Alzheimer’s dementia intersect in the hippocampal formation,Epilepsia,52:39-46,doi:10.1111/j.1528-1167.2010.02909.x.</t>
  </si>
  <si>
    <t>10.1111/j.1558-5646.2011.01272.x</t>
  </si>
  <si>
    <t>Jeffrey R. Chasnov</t>
  </si>
  <si>
    <t>Chasnov, Jeffrey R.,2011,EVOLUTION OF INCREASED SELF‐SPERM PRODUCTION IN POSTDAUER HERMAPHRODITIC NEMATODES,Evolution,65:2117-2122,doi:10.1111/j.1558-5646.2011.01272.x.</t>
  </si>
  <si>
    <t>10.1111/j.1541-0420.2010.01455.x</t>
  </si>
  <si>
    <t>Jeffrey T. Leek</t>
  </si>
  <si>
    <t>Leek, Jeffrey T.,2011,Asymptotic Conditional Singular Value Decomposition for High‐Dimensional Genomic Data,Biometrics,67:344-352,doi:10.1111/j.1541-0420.2010.01455.x.</t>
  </si>
  <si>
    <t>10.1111/j.1749-6632.2011.06346.x</t>
  </si>
  <si>
    <t>Jennifer M. Puck</t>
  </si>
  <si>
    <t>Puck, Jennifer M.,2011,The case for newborn screening for severe combined immunodeficiency and related disorders,Annals of the New York Academy of Sciences,1246:108-117,doi:10.1111/j.1749-6632.2011.06346.x.</t>
  </si>
  <si>
    <t>10.1111/j.1574-0862.2011.00545.x</t>
  </si>
  <si>
    <t>Jenny C. Aker</t>
  </si>
  <si>
    <t>Aker, Jenny C.,2011,Dial “A” for agriculture: a review of information and communication technologies for agricultural extension in developing countries,Agricultural Economics,42:631-647,doi:10.1111/j.1574-0862.2011.00545.x.</t>
  </si>
  <si>
    <t>10.1002/joc.2069</t>
  </si>
  <si>
    <t>Jenny Lindén</t>
  </si>
  <si>
    <t>Lindén, Jenny,2011,Nocturnal Cool Island in the Sahelian city of Ouagadougou, Burkina Faso,International Journal of Climatology,31:605-620,doi:10.1002/joc.2069.</t>
  </si>
  <si>
    <t>10.1111/j.1558-5646.2010.01149.x</t>
  </si>
  <si>
    <t>Jeremy J. Wright</t>
  </si>
  <si>
    <t>Wright, Jeremy J.,2011,CONSERVATIVE COEVOLUTION OF MÜLLERIAN MIMICRY IN A GROUP OF RIFT LAKE CATFISH,Evolution,65:395-407,doi:10.1111/j.1558-5646.2010.01149.x.</t>
  </si>
  <si>
    <t>10.1111/j.1365-2966.2010.17806.x</t>
  </si>
  <si>
    <t>Jeremy S. Heyl</t>
  </si>
  <si>
    <t>Heyl, Jeremy S.,2011,Diffractive microlensing – II. Substellar disc and halo objects,Monthly Notices of the Royal Astronomical Society,411:1780-1786,doi:10.1111/j.1365-2966.2010.17806.x.</t>
  </si>
  <si>
    <t>10.1111/j.1365-2966.2010.17814.x</t>
  </si>
  <si>
    <t>Heyl, Jeremy S.,2011,Diffractive microlensing – III. Astrometric signatures,Monthly Notices of the Royal Astronomical Society,411:1787-1791,doi:10.1111/j.1365-2966.2010.17814.x.</t>
  </si>
  <si>
    <t>10.1002/asi.21412</t>
  </si>
  <si>
    <t>Jerome P. McDonough</t>
  </si>
  <si>
    <t>McDonough, Jerome P.,2011,Packaging videogames for long‐term preservation: Integrating FRBR and the OAIS reference model,Journal of the American Society for Information Science and Technology,62:171-184,doi:10.1002/asi.21412.</t>
  </si>
  <si>
    <t>10.1002/app.33145</t>
  </si>
  <si>
    <t>Jerzy Duliban</t>
  </si>
  <si>
    <t>Duliban, Jerzy,2011,Hydroxyalkyl derivatives of phenyldiamine as modifiers for unsaturated polyester resins, Part 1: Derivatives of phenyl‐1,4‐diamine,Journal of Applied Polymer Science,120:311-321,doi:10.1002/app.33145.</t>
  </si>
  <si>
    <t>10.1111/j.1365-2702.2011.03814.x</t>
  </si>
  <si>
    <t>Jeungok Choi</t>
  </si>
  <si>
    <t>Choi, Jeungok,2011,Literature review: using pictographs in discharge instructions for older adults with low‐literacy skills,Journal of Clinical Nursing,20:2984-2996,doi:10.1111/j.1365-2702.2011.03814.x.</t>
  </si>
  <si>
    <t>10.1002/env.1042</t>
  </si>
  <si>
    <t>Ji Meng Loh</t>
  </si>
  <si>
    <t>Loh, Ji Meng,2011,K‐scan for anomaly detection in disease surveillance,Environmetrics,22:179-191,doi:10.1002/env.1042.</t>
  </si>
  <si>
    <t>10.1002/mma.1452</t>
  </si>
  <si>
    <t>Ji-Wei He</t>
  </si>
  <si>
    <t>He, Ji‐Wei,2011,Effect of pollution tax on population in a polluted environment,Mathematical Methods in the Applied Sciences,34:1440-1444,doi:10.1002/mma.1452.</t>
  </si>
  <si>
    <t>10.1002/pc.21104</t>
  </si>
  <si>
    <t>Ji-Zhao Liang</t>
  </si>
  <si>
    <t>Liang, Ji‐Zhao,2011,Quantitative description of interfacial strength in polypropylene/inorganic particle composites,Polymer Composites,32:821-828,doi:10.1002/pc.21104.</t>
  </si>
  <si>
    <t>10.1002/pc.21228</t>
  </si>
  <si>
    <t>Jian-Yao Zhang</t>
  </si>
  <si>
    <t>Zhang, Jian‐Yao,2011,Preparation and flame retardancy of a novel flame‐retardant poly(ethylene‐co‐vinyl acetate)/aluminum hydroxide composites containing phosphorus,Polymer Composites,32:1970-1978,doi:10.1002/pc.21228.</t>
  </si>
  <si>
    <t>10.1002/app.33673</t>
  </si>
  <si>
    <t>Jianhan Huang</t>
  </si>
  <si>
    <t>Huang, Jianhan,2011,Hydroquinone modified hyper‐cross‐linked resin to be used as a polymeric adsorbent for adsorption of salicylic acid from aqueous solution,Journal of Applied Polymer Science,121:3717-3723,doi:10.1002/app.33673.</t>
  </si>
  <si>
    <t>10.1002/aic.12392</t>
  </si>
  <si>
    <t>PROCESS SYSTEMS ENGINEERING</t>
  </si>
  <si>
    <t>Jie Yu</t>
  </si>
  <si>
    <t>Yu, Jie,2011,Localized Fisher discriminant analysis based complex chemical process monitoring,AIChE Journal,57:1817-1828,doi:10.1002/aic.12392.</t>
  </si>
  <si>
    <t>10.1111/j.1530-0277.2010.01419.x</t>
  </si>
  <si>
    <t>Jilla Sabeti</t>
  </si>
  <si>
    <t>Sabeti, Jilla,2011,Ethanol Exposure in Early Adolescence Inhibits Intrinsic Neuronal Plasticity via Sigma‐1 Receptor Activation in Hippocampal CA1 Neurons,Alcoholism: Clinical and Experimental Research,35:885-904,doi:10.1111/j.1530-0277.2010.01419.x.</t>
  </si>
  <si>
    <t>10.1002/prot.23078</t>
  </si>
  <si>
    <t>Jim Warwicker</t>
  </si>
  <si>
    <t>Jim Warwicker,2011,pKa predictions with a coupled finite difference Poisson–Boltzmann and Debye–Hückel method,Proteins: Structure, Function, and Bioinformatics,79:3374-3380,doi:10.1002/prot.23078.</t>
  </si>
  <si>
    <t>10.1002/fld.2208</t>
  </si>
  <si>
    <t>Jiming Yang</t>
  </si>
  <si>
    <t>Yang, Jiming,2011,A posteriori error of a discontinuous Galerkin scheme for compressible miscible displacement problems with molecular diffusion and dispersion,International Journal for Numerical Methods in Fluids,65:781-797,doi:10.1002/fld.2208.</t>
  </si>
  <si>
    <t>1600-0501</t>
  </si>
  <si>
    <t>10.1111/j.1600-0501.2010.01974.x</t>
  </si>
  <si>
    <t>Jin-Woo Park</t>
  </si>
  <si>
    <t>Park, Jin‐Woo,2011,Increased bone apposition on a titanium oxide surface incorporating phosphate and strontium,Clinical Oral Implants Research,22:230-234,doi:10.1111/j.1600-0501.2010.01974.x.</t>
  </si>
  <si>
    <t>10.1111/j.1541-0420.2010.01451_2.x</t>
  </si>
  <si>
    <t>Jing Cheng</t>
  </si>
  <si>
    <t>Cheng, Jing,2011,The authors replied as follows:,Biometrics,67:323-325,doi:10.1111/j.1541-0420.2010.01451_2.x.</t>
  </si>
  <si>
    <t>10.1111/j.1537-2995.2011.03380.x</t>
  </si>
  <si>
    <t>Jo-Anna Reems</t>
  </si>
  <si>
    <t>Reems, Jo‐Anna,2011,A journey to produce platelets in vitro,Transfusion,51:169S-176S,doi:10.1111/j.1537-2995.2011.03380.x.</t>
  </si>
  <si>
    <t>10.1111/j.1365-2753.2011.01667.x</t>
  </si>
  <si>
    <t>Joachim P. Sturmberg MBBS DORACOG MFM PhD FRACGP</t>
  </si>
  <si>
    <t>Sturmberg, Joachim P.,2011,The illusion of certainty – a deluded perception?,Journal of Evaluation in Clinical Practice,17:507-510,doi:10.1111/j.1365-2753.2011.01667.x.</t>
  </si>
  <si>
    <t>10.1111/j.1365-2753.2011.01671.x</t>
  </si>
  <si>
    <t>Sturmberg, Joachim P.,2011,Primary health care organizations – through a conceptual and a political lens,Journal of Evaluation in Clinical Practice,17:525-529,doi:10.1111/j.1365-2753.2011.01671.x.</t>
  </si>
  <si>
    <t>10.1002/hed.21902</t>
  </si>
  <si>
    <t>JoAnne Robbins PhD</t>
  </si>
  <si>
    <t>Robbins, JoAnne,2011,Upper aerodigestive tract neurofunctional mechanisms: Lifelong evolution and exercise,Head &amp; Neck,33:S30-S36,doi:10.1002/hed.21902.</t>
  </si>
  <si>
    <t>10.1111/j.1559-3584.2011.00319.x</t>
  </si>
  <si>
    <t>JOHN A. CAIRNS</t>
  </si>
  <si>
    <t>CAIRNS, JOHN A.,2011,DDG51 Class Land Based Engineering Site (LBES) – The Vision and the Value,Naval Engineers Journal,123:73-83,doi:10.1111/j.1559-3584.2011.00319.x.</t>
  </si>
  <si>
    <t>10.1002/qua.22765</t>
  </si>
  <si>
    <t>John A. Olson</t>
  </si>
  <si>
    <t>Olson, John A.,2011,Atomic term symbols via partitioning techniques,International Journal of Quantum Chemistry,111:2844-2850,doi:10.1002/qua.22765.</t>
  </si>
  <si>
    <t>10.1111/j.1747-6593.2010.00224.x</t>
  </si>
  <si>
    <t>John Bridgeman FCIWEM</t>
  </si>
  <si>
    <t>Bridgeman, John,2011,Water industry asset management in England and Wales: successes and challenges,Water and Environment Journal,25:318-326,doi:10.1111/j.1747-6593.2010.00224.x.</t>
  </si>
  <si>
    <t>10.1111/j.1365-294X.2011.05012.x</t>
  </si>
  <si>
    <t>JOHN C. AVISE</t>
  </si>
  <si>
    <t>AVISE, JOHN C.,2011,Catadromous eels continue to be slippery research subjects,Molecular Ecology,20:1317-1319,doi:10.1111/j.1365-294X.2011.05012.x.</t>
  </si>
  <si>
    <t>10.1111/j.1540-8159.2011.03131.x</t>
  </si>
  <si>
    <t>VIEWPOINT</t>
  </si>
  <si>
    <t>JOHN E. MADIAS M.D.</t>
  </si>
  <si>
    <t>MADIAS, JOHN E.,2011,Why Recording of an Electrocardiogram Should be Required in Every Inpatient and Outpatient Encounter of Patients with Heart Failure,Pacing and Clinical Electrophysiology,34:963-967,doi:10.1111/j.1540-8159.2011.03131.x.</t>
  </si>
  <si>
    <t>10.1002/aic.12780</t>
  </si>
  <si>
    <t>ENVIRONMENTAL AND ENERGY ENGINEERING</t>
  </si>
  <si>
    <t>John H. Seinfeld</t>
  </si>
  <si>
    <t>Seinfeld, John H.,2011,Insights on global warming,AIChE Journal,57:3259-3284,doi:10.1002/aic.12780.</t>
  </si>
  <si>
    <t>10.1111/j.1558-5646.2011.01407.x</t>
  </si>
  <si>
    <t>John Herrick</t>
  </si>
  <si>
    <t>Herrick, John,2011,GENETIC VARIATION AND DNA REPLICATION TIMING, OR WHY IS THERE LATE REPLICATING DNA?,Evolution,65:3031-3047,doi:10.1111/j.1558-5646.2011.01407.x.</t>
  </si>
  <si>
    <t>10.1002/fam.1033</t>
  </si>
  <si>
    <t>John J. Shea</t>
  </si>
  <si>
    <t>Shea, John J.,2011,Identifying causes for certain types of electrically initiated fires in residential circuits,Fire and Materials,35:19-42,doi:10.1002/fam.1033.</t>
  </si>
  <si>
    <t>10.1111/j.1558-5646.2011.01221.x</t>
  </si>
  <si>
    <t>John J. Wiens</t>
  </si>
  <si>
    <t>Wiens, John J.,2011,RE‐EVOLUTION OF LOST MANDIBULAR TEETH IN FROGS AFTER MORE THAN 200 MILLION YEARS, AND RE‐EVALUATING DOLLO'S LAW,Evolution,65:1283-1296,doi:10.1111/j.1558-5646.2011.01221.x.</t>
  </si>
  <si>
    <t>10.1111/j.1749-6632.2010.05849.x</t>
  </si>
  <si>
    <t>John M. Pezzuto</t>
  </si>
  <si>
    <t>Pezzuto, John M.,2011,The phenomenon of resveratrol: redefining the virtues of promiscuity,Annals of the New York Academy of Sciences,1215:123-130,doi:10.1111/j.1749-6632.2010.05849.x.</t>
  </si>
  <si>
    <t>10.1002/hep.24153</t>
  </si>
  <si>
    <t>John M. Vierling MD</t>
  </si>
  <si>
    <t>Vierling, John M.,2011,Autoimmune hepatitis and antigen‐specific T regulatory cells: When can we send in the regulators?,Hepatology,53:385-388,doi:10.1002/hep.24153.</t>
  </si>
  <si>
    <t>10.1002/poc.1740</t>
  </si>
  <si>
    <t>John P. Lorand</t>
  </si>
  <si>
    <t>Lorand, John P.,2011,CH hydrogen bonding: 3. Hammett correlations for phenylacetonitriles and tetrafluorobenzenes with HMPA,Journal of Physical Organic Chemistry,24:267-273,doi:10.1002/poc.1740.</t>
  </si>
  <si>
    <t>10.1111/j.1749-6632.2011.06290.x</t>
  </si>
  <si>
    <t>John P. O’Doherty</t>
  </si>
  <si>
    <t>O’Doherty, John P.,2011,Contributions of the ventromedial prefrontal cortex to goal‐directed action selection,Annals of the New York Academy of Sciences,1239:118-129,doi:10.1111/j.1749-6632.2011.06290.x.</t>
  </si>
  <si>
    <t>10.1111/j.1475-6773.2011.01274.x</t>
  </si>
  <si>
    <t>John R. Bowblis</t>
  </si>
  <si>
    <t>Bowblis, John R.,2011,Staffing Ratios and Quality: An Analysis of Minimum Direct Care Staffing Requirements for Nursing Homes,Health Services Research,46:1495-1516,doi:10.1111/j.1475-6773.2011.01274.x.</t>
  </si>
  <si>
    <t>10.1111/j.1365-2699.2011.02480.x</t>
  </si>
  <si>
    <t>John R. Flenley</t>
  </si>
  <si>
    <t>Flenley, John R.,2011,Why is pollen yellow? And why are there so many species in the tropical rain forest?,Journal of Biogeography,38:809-816,doi:10.1111/j.1365-2699.2011.02480.x.</t>
  </si>
  <si>
    <t>10.1111/j.1537-2995.2010.02961.x</t>
  </si>
  <si>
    <t>John R. Hess</t>
  </si>
  <si>
    <t>Hess, John R.,2011,Improving the predictive value of red blood cell storage trials: lessons from the Biomedical Excellence for Safer Transfusion (BEST) Collaborative Trial 41,Transfusion,51:34S-37S,doi:10.1111/j.1537-2995.2010.02961.x.</t>
  </si>
  <si>
    <t>10.1111/j.1365-2958.2010.07459.x</t>
  </si>
  <si>
    <t>John R. Roth</t>
  </si>
  <si>
    <t>Roth, John R.,2011,The joys and terrors of fast adaptation: new findings elucidate antibiotic resistance and natural selection,Molecular Microbiology,79:279-282,doi:10.1111/j.1365-2958.2010.07459.x.</t>
  </si>
  <si>
    <t>10.1111/j.1464-410X.2011.10211.x</t>
  </si>
  <si>
    <t>John R. Silver</t>
  </si>
  <si>
    <t>Silver, John R.,2011,Management of the bladder in traumatic injuries of the spinal cord during the First World War and its implications for the current practice of urology,BJU International,108:493-500,doi:10.1111/j.1464-410X.2011.10211.x.</t>
  </si>
  <si>
    <t>10.1002/poc.1716</t>
  </si>
  <si>
    <t>John S. Lomas</t>
  </si>
  <si>
    <t>Lomas, John S.,2011,1H NMR study of through‐bond and through‐space effects in the hetero‐association of pyridine with alkane diols,Journal of Physical Organic Chemistry,24:129-139,doi:10.1002/poc.1716.</t>
  </si>
  <si>
    <t>10.1111/j.1365-2966.2011.19399.x</t>
  </si>
  <si>
    <t>John Southworth</t>
  </si>
  <si>
    <t>Southworth, John,2011,Homogeneous studies of transiting extrasolar planets – IV. Thirty systems with space‐based light curves,Monthly Notices of the Royal Astronomical Society,417:2166-2196,doi:10.1111/j.1365-2966.2011.19399.x.</t>
  </si>
  <si>
    <t>10.1002/joc.2137</t>
  </si>
  <si>
    <t>John T. Abatzoglou</t>
  </si>
  <si>
    <t>Abatzoglou, John T.,2011,Influence of the PNA on declining mountain snowpack in the Western United States,International Journal of Climatology,31:1135-1142,doi:10.1002/joc.2137.</t>
  </si>
  <si>
    <t>10.1111/j.1556-4029.2011.01834.x</t>
  </si>
  <si>
    <t>TECHNICAL NOTE CRIMINALISTICS</t>
  </si>
  <si>
    <t>John W. Bond D.Phil</t>
  </si>
  <si>
    <t>Bond, John W.,2011,Optical Enhancement of Fingerprint Deposits on Brass Using Digital Color Mapping,Journal of Forensic Sciences,56:1285-1288,doi:10.1111/j.1556-4029.2011.01834.x.</t>
  </si>
  <si>
    <t>10.1111/j.1556-4029.2011.01808.x</t>
  </si>
  <si>
    <t>John W. Bond D.Phil.</t>
  </si>
  <si>
    <t>Bond, John W.,2011,Effect of Temperature on Rectifying Schottky Barriers Formed from Fingerprint Sweat Corrosion of Brass,Journal of Forensic Sciences,56:1277-1282,doi:10.1111/j.1556-4029.2011.01808.x.</t>
  </si>
  <si>
    <t>10.1111/j.1556-4029.2011.01759.x</t>
  </si>
  <si>
    <t>Bond, John W.,2011,Effect that the Relative Abundance of Copper Oxide and Zinc Oxide Corrosion has on the Visualization of Fingerprints Formed from Fingerprint Sweat Corrosion of Brass,Journal of Forensic Sciences,56:999-1002,doi:10.1111/j.1556-4029.2011.01759.x.</t>
  </si>
  <si>
    <t>10.1111/j.1749-6632.2011.05994.x</t>
  </si>
  <si>
    <t>John-Dylan Haynes</t>
  </si>
  <si>
    <t>Haynes, John‐Dylan,2011,Decoding and predicting intentions,Annals of the New York Academy of Sciences,1224:9-21,doi:10.1111/j.1749-6632.2011.05994.x.</t>
  </si>
  <si>
    <t>10.1002/tal.610</t>
  </si>
  <si>
    <t>Johnny Ching Ming Ho</t>
  </si>
  <si>
    <t>Ho, Johnny Ching Ming,2011,Limited ductility design of reinforced concrete columns for tall buildings in low to moderate seismicity regions,The Structural Design of Tall and Special Buildings,20:102-120,doi:10.1002/tal.610.</t>
  </si>
  <si>
    <t>10.1111/j.1558-5646.2010.01147.x</t>
  </si>
  <si>
    <t>Jon F. Wilkins</t>
  </si>
  <si>
    <t>Wilkins, Jon F.,2011,GENOMIC IMPRINTING AND CONFLICT‐INDUCED DECANALIZATION,Evolution,65:537-553,doi:10.1111/j.1558-5646.2010.01147.x.</t>
  </si>
  <si>
    <t>10.1111/j.1749-6632.2011.05981.x</t>
  </si>
  <si>
    <t>Jon H. Kaas</t>
  </si>
  <si>
    <t>Kaas, Jon H.,2011,Neocortex in early mammals and its subsequent variations,Annals of the New York Academy of Sciences,1225:28-36,doi:10.1111/j.1749-6632.2011.05981.x.</t>
  </si>
  <si>
    <t>10.1111/j.1558-5646.2011.01289.x</t>
  </si>
  <si>
    <t>Jonathan B. Losos</t>
  </si>
  <si>
    <t>Losos, Jonathan B.,2011,CONVERGENCE, ADAPTATION, AND CONSTRAINT,Evolution,65:1827-1840,doi:10.1111/j.1558-5646.2011.01289.x.</t>
  </si>
  <si>
    <t>10.1111/j.1365-294X.2011.05286.x</t>
  </si>
  <si>
    <t>JONATHAN M. WATERS</t>
  </si>
  <si>
    <t>WATERS, JONATHAN M.,2011,Competitive exclusion: phylogeography’s ‘elephant in the room’?,Molecular Ecology,20:4388-4394,doi:10.1111/j.1365-294X.2011.05286.x.</t>
  </si>
  <si>
    <t>10.1111/j.1937-5956.2011.01229.x</t>
  </si>
  <si>
    <t>Jonathan Patrick</t>
  </si>
  <si>
    <t>Patrick, Jonathan,2011,Access to Long‐Term Care: The True Cause of Hospital Congestion?,Production and Operations Management,20:347-358,doi:10.1111/j.1937-5956.2011.01229.x.</t>
  </si>
  <si>
    <t>10.1111/j.1600-6143.2011.03630.x</t>
  </si>
  <si>
    <t>JONATHAN S. BROMBERG MD, PHD</t>
  </si>
  <si>
    <t>BROMBERG, JONATHAN S.,2011,LITERATURE Watch,American Journal of Transplantation,11:1111-1111,doi:10.1111/j.1600-6143.2011.03630.x.</t>
  </si>
  <si>
    <t>10.1002/jcb.23172</t>
  </si>
  <si>
    <t>Jong-Sup Bae</t>
  </si>
  <si>
    <t>Bae, Jong‐Sup,2011,Inhibitory effect of thrombin on the expression of secretory group IIA phospholipase A2,Journal of Cellular Biochemistry,112:2502-2507,doi:10.1002/jcb.23172.</t>
  </si>
  <si>
    <t>10.1111/j.1750-3841.2011.02378.x</t>
  </si>
  <si>
    <t>Jong-Whan Rhim</t>
  </si>
  <si>
    <t>Rhim, Jong‐Whan,2011,Water Vapor Adsorption Isotherms of Agar‐Based Nanocomposite Films,Journal of Food Science,76:N68-N72,doi:10.1111/j.1750-3841.2011.02378.x.</t>
  </si>
  <si>
    <t>10.1002/gps.2543</t>
  </si>
  <si>
    <t>Jonghan Shin</t>
  </si>
  <si>
    <t>Shin, Jonghan,2011,Towards development of drugs targeting both amyloid and tau pathologies of Alzheimer's disease,International Journal of Geriatric Psychiatry,26:546-548,doi:10.1002/gps.2543.</t>
  </si>
  <si>
    <t>10.1002/mop.25632</t>
  </si>
  <si>
    <t>JoongHan Yoon</t>
  </si>
  <si>
    <t>Yoon, JoongHan,2011,Wideband‐modified bow‐tie slot antenna with a U‐shaped tuning stub,Microwave and Optical Technology Letters,53:23-28,doi:10.1002/mop.25632.</t>
  </si>
  <si>
    <t>10.1111/j.1365-294X.2011.05100.x</t>
  </si>
  <si>
    <t>JOOST A.M. RAEYMAEKERS</t>
  </si>
  <si>
    <t>RAEYMAEKERS, JOOST A.M.,2011,Modelling contemporary evolution in stickleback,Molecular Ecology,20:2465-2467,doi:10.1111/j.1365-294X.2011.05100.x.</t>
  </si>
  <si>
    <t>10.1002/sim.4158</t>
  </si>
  <si>
    <t>Jørgen Seldrup</t>
  </si>
  <si>
    <t>Seldrup, Jørgen,2011,Regulatory advice and drug development—A case study in negotiating with regulators,Statistics in Medicine,30:1628-1635,doi:10.1002/sim.4158.</t>
  </si>
  <si>
    <t>10.1111/j.1556-4029.2010.01638.x</t>
  </si>
  <si>
    <t>Jos J. A. M. Weusten Ph.D.</t>
  </si>
  <si>
    <t>Weusten, Jos J. A. M.,2011,Representative Drug Sampling: Sample Size Calculations Revisited,Journal of Forensic Sciences,56:501-505,doi:10.1111/j.1556-4029.2010.01638.x.</t>
  </si>
  <si>
    <t>10.1002/cem.1405</t>
  </si>
  <si>
    <t>José Camacho</t>
  </si>
  <si>
    <t>Camacho, José,2011,Observation‐based missing data methods for exploratory data analysis to unveil the connection between observations and variables in latent subspace models,Journal of Chemometrics,25:592-600,doi:10.1002/cem.1405.</t>
  </si>
  <si>
    <t>10.1111/j.1477-9730.2011.00625.x</t>
  </si>
  <si>
    <t>José E. Juliá</t>
  </si>
  <si>
    <t>Juliá,              José E.,2011,The collinearity equations as a helpful tool in the design and construction of sundials,The Photogrammetric Record,26:7-15,doi:10.1111/j.1477-9730.2011.00625.x.</t>
  </si>
  <si>
    <t>10.1111/j.1540-5885.2011.00837.x</t>
  </si>
  <si>
    <t>Joseph Guiltinan</t>
  </si>
  <si>
    <t>Guiltinan, Joseph,2011,Progress and Challenges in Product Line Pricing,Journal of Product Innovation Management,28:744-756,doi:10.1111/j.1540-5885.2011.00837.x.</t>
  </si>
  <si>
    <t>10.1111/j.1471-4159.2011.07380.x</t>
  </si>
  <si>
    <t>EDITORIAL CONTROVERSY</t>
  </si>
  <si>
    <t>Joseph H. Neale</t>
  </si>
  <si>
    <t>Neale, Joseph H.,2011,N‐Acetylaspartylglutamate is an agonist at mGluR3 in vivo and in vitro,Journal of Neurochemistry,119:891-895,doi:10.1111/j.1471-4159.2011.07380.x.</t>
  </si>
  <si>
    <t>10.1111/j.1467-8519.2009.01736.x</t>
  </si>
  <si>
    <t>JOSEPH MILLUM</t>
  </si>
  <si>
    <t>MILLUM, JOSEPH,2011,POST‐TRIAL ACCESS TO ANTIRETROVIRALS: WHO OWES WHAT TO WHOM?,Bioethics,25:145-154,doi:10.1111/j.1467-8519.2009.01736.x.</t>
  </si>
  <si>
    <t>10.1002/joc.2248</t>
  </si>
  <si>
    <t>Joseph O. Adejuwon</t>
  </si>
  <si>
    <t>Adejuwon, Joseph O.,2011,A spectral analysis of rainfall in Edo and Delta States (formerly Mid‐Western Region), Nigeria,International Journal of Climatology,31:2365-2370,doi:10.1002/joc.2248.</t>
  </si>
  <si>
    <t>10.1111/j.1365-2966.2010.17881.x</t>
  </si>
  <si>
    <t>Joseph Patterson</t>
  </si>
  <si>
    <t>Patterson, Joseph,2011,Distances and absolute magnitudes of dwarf novae: murmurs of period bounce,Monthly Notices of the Royal Astronomical Society,411:2695-2716,doi:10.1111/j.1365-2966.2010.17881.x.</t>
  </si>
  <si>
    <t>10.1111/j.1365-2966.2011.18358.x</t>
  </si>
  <si>
    <t>Joshua E. Barnes</t>
  </si>
  <si>
    <t>Barnes, Joshua E.,2011,Identikit 2: an algorithm for reconstructing galactic collisions,Monthly Notices of the Royal Astronomical Society,413:2860-2872,doi:10.1111/j.1365-2966.2011.18358.x.</t>
  </si>
  <si>
    <t>10.1111/j.1749-6632.2011.06323.x</t>
  </si>
  <si>
    <t>Joyce A. Sutcliffe</t>
  </si>
  <si>
    <t>Sutcliffe, Joyce A.,2011,Antibiotics in development targeting protein synthesis,Annals of the New York Academy of Sciences,1241:122-152,doi:10.1111/j.1749-6632.2011.06323.x.</t>
  </si>
  <si>
    <t>10.1002/rcm.5007</t>
  </si>
  <si>
    <t>Juan C. Marini</t>
  </si>
  <si>
    <t>Marini, Juan C.,2011,Quantitative analysis of 15N‐labeled positional isomers of glutamine and citrulline via electrospray ionization tandem mass spectrometry of their dansyl derivatives,Rapid Communications in Mass Spectrometry,25:1291-1296,doi:10.1002/rcm.5007.</t>
  </si>
  <si>
    <t>10.1111/j.1365-2699.2010.02458.x</t>
  </si>
  <si>
    <t>Juan Carlos Linares</t>
  </si>
  <si>
    <t>Linares, Juan Carlos,2011,Biogeography and evolution of Abies (Pinaceae) in the Mediterranean Basin: the roles of long‐term climatic change and glacial refugia,Journal of Biogeography,38:619-630,doi:10.1111/j.1365-2699.2010.02458.x.</t>
  </si>
  <si>
    <t>10.1002/mma.1382</t>
  </si>
  <si>
    <t>Juan García Escudero</t>
  </si>
  <si>
    <t>Escudero, Juan García,2011,Integer Cech cohomology of a class of n‐dimensional substitutions,Mathematical Methods in the Applied Sciences,34:587-594,doi:10.1002/mma.1382.</t>
  </si>
  <si>
    <t>10.1111/j.1365-2699.2011.02553.x</t>
  </si>
  <si>
    <t>Juan J. Morrone</t>
  </si>
  <si>
    <t>Morrone, Juan J.,2011,Island evolutionary biogeography: analysis of the weevils (Coleoptera: Curculionidae) of the Falkland Islands (Islas Malvinas),Journal of Biogeography,38:2078-2090,doi:10.1111/j.1365-2699.2011.02553.x.</t>
  </si>
  <si>
    <t>10.1002/cne.22602</t>
  </si>
  <si>
    <t>Juan L. Brusés</t>
  </si>
  <si>
    <t>Brusés, Juan L.,2011,N‐cadherin regulates primary motor axon growth and branching during zebrafish embryonic development,Journal of Comparative Neurology,519:1797-1815,doi:10.1002/cne.22602.</t>
  </si>
  <si>
    <t>10.1002/asi.21457</t>
  </si>
  <si>
    <t>Juan Miguel Campanario</t>
  </si>
  <si>
    <t>Campanario, Juan Miguel,2011,Large increases and decreases in journal impact factors in only one year: The effect of journal self‐citations,Journal of the American Society for Information Science and Technology,62:230-235,doi:10.1002/asi.21457.</t>
  </si>
  <si>
    <t>10.1002/esp.2130</t>
  </si>
  <si>
    <t>Judith K. Haschenburger</t>
  </si>
  <si>
    <t>Haschenburger, Judith K.,2011,Vertical mixing of gravel over a long flood series,Earth Surface Processes and Landforms,36:1044-1058,doi:10.1002/esp.2130.</t>
  </si>
  <si>
    <t>10.1111/j.1365-313X.2010.04458.x</t>
  </si>
  <si>
    <t>Judith Strommer</t>
  </si>
  <si>
    <t>Strommer, Judith,2011,The plant ADH gene family,The Plant Journal,66:128-142,doi:10.1111/j.1365-313X.2010.04458.x.</t>
  </si>
  <si>
    <t>10.1002/hyp.8004</t>
  </si>
  <si>
    <t>INVITED COMMENTARY</t>
  </si>
  <si>
    <t>Julia A. Jones</t>
  </si>
  <si>
    <t>Jones, Julia A.,2011,Hydrologic responses to climate change: considering geographic context and alternative hypotheses,Hydrological Processes,25:1996-2000,doi:10.1002/hyp.8004.</t>
  </si>
  <si>
    <t>10.1111/j.1558-5646.2011.01295.x</t>
  </si>
  <si>
    <t>Julia B Saltz</t>
  </si>
  <si>
    <t>Saltz, Julia B,2011,NATURAL GENETIC VARIATION IN SOCIAL ENVIRONMENT CHOICE: CONTEXT‐DEPENDENT GENE–ENVIRONMENT CORRELATION IN DROSOPHILA MELANOGASTER,Evolution,65:2325-2334,doi:10.1111/j.1558-5646.2011.01295.x.</t>
  </si>
  <si>
    <t>10.1002/dvdy.22780</t>
  </si>
  <si>
    <t>WHAT'S COOL IN DEV BIO</t>
  </si>
  <si>
    <t>Julie C. Kiefer</t>
  </si>
  <si>
    <t>Kiefer, Julie C.,2011,Primer and interviews: Advances in targeted gene modification,Developmental Dynamics,240:2688-2696,doi:10.1002/dvdy.22780.</t>
  </si>
  <si>
    <t>10.1002/dvdy.22740</t>
  </si>
  <si>
    <t>Kiefer, Julie C.,2011,Tips for success: Networking is not a bad word,Developmental Dynamics,240:2597-2599,doi:10.1002/dvdy.22740.</t>
  </si>
  <si>
    <t>10.1002/dvdy.22688</t>
  </si>
  <si>
    <t>Kiefer, Julie C.,2011,Primer and interviews: Promises and realities of induced pluripotent stem cells,Developmental Dynamics,240:2034-2041,doi:10.1002/dvdy.22688.</t>
  </si>
  <si>
    <t>10.1002/dvdy.22638</t>
  </si>
  <si>
    <t>Kiefer, Julie C.,2011,Tips for success: Getting more done in less time,Developmental Dynamics,240:1635-1637,doi:10.1002/dvdy.22638.</t>
  </si>
  <si>
    <t>10.1002/dvdy.22566</t>
  </si>
  <si>
    <t>Kiefer, Julie C.,2011,Primer and interviews: The dynamic stem cell niche,Developmental Dynamics,240:737-743,doi:10.1002/dvdy.22566.</t>
  </si>
  <si>
    <t>10.1111/j.1600-0897.2011.01005.x</t>
  </si>
  <si>
    <t>Julie K. Levy</t>
  </si>
  <si>
    <t>Levy, Julie K.,2011,Contraceptive Vaccines for the Humane Control of Community Cat Populations,American Journal of Reproductive Immunology,66:63-70,doi:10.1111/j.1600-0897.2011.01005.x.</t>
  </si>
  <si>
    <t>10.1002/aic.12686</t>
  </si>
  <si>
    <t>PERSPECTIVE: AICHE 2010 INSTITUTE LECTURE</t>
  </si>
  <si>
    <t>Julio M. Ottino</t>
  </si>
  <si>
    <t>Ottino, Julio M.,2011,Chemical engineering in a complex world: Grand challenges, vast opportunities,AIChE Journal,57:1654-1668,doi:10.1002/aic.12686.</t>
  </si>
  <si>
    <t>10.1111/j.1365-246X.2011.04999.x</t>
  </si>
  <si>
    <t>Jun Korenaga</t>
  </si>
  <si>
    <t>Korenaga, Jun,2011,Velocity–depth ambiguity and the seismic structure of large igneous provinces: a case study from the Ontong Java Plateau,Geophysical Journal International,185:1022-1036,doi:10.1111/j.1365-246X.2011.04999.x.</t>
  </si>
  <si>
    <t>10.1111/j.1439-0310.2011.01912.x</t>
  </si>
  <si>
    <t>Jun-Ya Ide</t>
  </si>
  <si>
    <t>Ide, Jun‐Ya,2011,Avoiding Male Harassment: Wing‐Closing Reactions to Flying Individuals by Female Small Copper Butterflies,Ethology,117:630-637,doi:10.1111/j.1439-0310.2011.01912.x.</t>
  </si>
  <si>
    <t>10.1002/qua.22936</t>
  </si>
  <si>
    <t>Junyong Wu</t>
  </si>
  <si>
    <t>Wu, Junyong,2011,Structure, properties, and nature of the BrF‐HX complexes: An Ab initio study,International Journal of Quantum Chemistry,111:4247-4254,doi:10.1002/qua.22936.</t>
  </si>
  <si>
    <t>10.1002/eji.201141436</t>
  </si>
  <si>
    <t>Jürg Tschopp</t>
  </si>
  <si>
    <t>Tschopp, Jürg,2011,Mitochondria: Sovereign of inflammation?,European Journal of Immunology,41:1196-1202,doi:10.1002/eji.201141436.</t>
  </si>
  <si>
    <t>10.1002/fld.2225</t>
  </si>
  <si>
    <t>Jürgen Geiser</t>
  </si>
  <si>
    <t>Geiser, Jürgen,2011,Mobile and immobile fluid transport: Coupling framework,International Journal for Numerical Methods in Fluids,65:877-922,doi:10.1002/fld.2225.</t>
  </si>
  <si>
    <t>10.1111/j.1651-2227.2011.02189.x</t>
  </si>
  <si>
    <t>VIEWPOINT ARTICLE</t>
  </si>
  <si>
    <t>K AlFaleh</t>
  </si>
  <si>
    <t>AlFaleh, K,2011,Indomethacin prophylaxis revisited: changing practice and supportive evidence,Acta Paediatrica,100:641-646,doi:10.1111/j.1651-2227.2011.02189.x.</t>
  </si>
  <si>
    <t>10.1111/j.1538-7836.2011.04321.x</t>
  </si>
  <si>
    <t>K. A. BAUER</t>
  </si>
  <si>
    <t>BAUER, K. A.,2011,Recent progress in anticoagulant therapy: oral direct inhibitors of thrombin and factor Xa,Journal of Thrombosis and Haemostasis,9:12-19,doi:10.1111/j.1538-7836.2011.04321.x.</t>
  </si>
  <si>
    <t>10.1111/j.1538-7836.2011.04369.x</t>
  </si>
  <si>
    <t>K. A. HIGH</t>
  </si>
  <si>
    <t>HIGH, K. A.,2011,Gene therapy for haemophilia: a long and winding road,Journal of Thrombosis and Haemostasis,9:2-11,doi:10.1111/j.1538-7836.2011.04369.x.</t>
  </si>
  <si>
    <t>10.1002/uog.9055</t>
  </si>
  <si>
    <t>K. Å. Salvesen</t>
  </si>
  <si>
    <t>Salvesen, K. Å.,2011,Ultrasound in pregnancy and non‐right handedness: meta‐analysis of randomized trials,Ultrasound in Obstetrics &amp; Gynecology,38:267-271,doi:10.1002/uog.9055.</t>
  </si>
  <si>
    <t>10.1111/j.1365-2966.2010.18031.x</t>
  </si>
  <si>
    <t>K. Bolejko</t>
  </si>
  <si>
    <t>Bolejko, K.,2011,Weak lensing and the Dyer–Roeder approximation,Monthly Notices of the Royal Astronomical Society,412:1937-1942,doi:10.1111/j.1365-2966.2010.18031.x.</t>
  </si>
  <si>
    <t>10.1111/j.1439-0426.2010.01614.x</t>
  </si>
  <si>
    <t>K. Borkenhagen</t>
  </si>
  <si>
    <t>Borkenhagen, K.,2011,Range extension of the saddleback silver‐biddy Gerres limbatus Cuvier, 1830 (Teleostei: Gerreidae) with a new record from an Iranian tributary to the Persian Gulf,Journal of Applied Ichthyology,27:150-152,doi:10.1111/j.1439-0426.2010.01614.x.</t>
  </si>
  <si>
    <t>10.1111/j.1749-6632.2011.06311.x</t>
  </si>
  <si>
    <t>K. C. Kent Lloyd</t>
  </si>
  <si>
    <t>Lloyd, K. C. Kent,2011,A knockout mouse resource for the biomedical research community,Annals of the New York Academy of Sciences,1245:24-26,doi:10.1111/j.1749-6632.2011.06311.x.</t>
  </si>
  <si>
    <t>10.1111/j.1475-4754.2011.00600.x</t>
  </si>
  <si>
    <t>K. DRISCOLL</t>
  </si>
  <si>
    <t>DRISCOLL, K.,2011,IDENTIFYING AND CLASSIFYING VEIN QUARTZ ARTEFACTS: AN EXPERIMENT CONDUCTED AT THE WORLD ARCHAEOLOGICAL CONGRESS, 2008,Archaeometry,53:1280-1296,doi:10.1111/j.1475-4754.2011.00600.x.</t>
  </si>
  <si>
    <t>10.1111/j.1460-2695.2010.01547.x</t>
  </si>
  <si>
    <t>K. G. F. JANSSENS</t>
  </si>
  <si>
    <t>JANSSENS, K. G. F.,2011,Case study of the applicability of cyclic hardening material descriptions in finite element simulation of cyclic thermal shocks,Fatigue &amp; Fracture of Engineering Materials &amp; Structures,34:562-572,doi:10.1111/j.1460-2695.2010.01547.x.</t>
  </si>
  <si>
    <t>10.1111/j.1398-9995.2011.02625.x</t>
  </si>
  <si>
    <t>K. H. Meno</t>
  </si>
  <si>
    <t>Meno, K. H.,2011,Allergen structures and epitopes,Allergy,66:19-21,doi:10.1111/j.1398-9995.2011.02625.x.</t>
  </si>
  <si>
    <t>10.1111/j.1398-9995.2011.02632.x</t>
  </si>
  <si>
    <t>K. Jung</t>
  </si>
  <si>
    <t>Jung, K.,2011,Safety and tolerability of immunotherapy using various updosing schedules of a new SCIT product with an optimised allergen/aluminium hydroxide ratio,Allergy,66:41-43,doi:10.1111/j.1398-9995.2011.02632.x.</t>
  </si>
  <si>
    <t>10.1111/j.1469-0691.2011.03664.x</t>
  </si>
  <si>
    <t>K. Karunamoorthi</t>
  </si>
  <si>
    <t>Karunamoorthi, K.,2011,Vector control: a cornerstone in the malaria elimination campaign,Clinical Microbiology and Infection,17:1608-1616,doi:10.1111/j.1469-0691.2011.03664.x.</t>
  </si>
  <si>
    <t>10.1111/j.1538-7836.2011.04276.x</t>
  </si>
  <si>
    <t>K. M. HOFFMEISTER</t>
  </si>
  <si>
    <t>HOFFMEISTER, K. M.,2011,The role of lectins and glycans in platelet clearance,Journal of Thrombosis and Haemostasis,9:35-43,doi:10.1111/j.1538-7836.2011.04276.x.</t>
  </si>
  <si>
    <t>10.1111/j.1095-8649.2011.02966.x</t>
  </si>
  <si>
    <t>K. M. Martin-Smith</t>
  </si>
  <si>
    <t>Martin‐Smith, K. M.,2011,Photo‐identification of individual weedy seadragons Phyllopteryx taeniolatus and its application in estimating population dynamics,Journal of Fish Biology,78:1757-1768,doi:10.1111/j.1095-8649.2011.02966.x.</t>
  </si>
  <si>
    <t>1365-2419</t>
  </si>
  <si>
    <t>10.1111/j.1365-2419.2011.00578.x</t>
  </si>
  <si>
    <t>K. MORITA</t>
  </si>
  <si>
    <t>MORITA, K.,2011,Body size trends along vertical and thermal gradients of chum salmon in the Bering Sea during summer,Fisheries Oceanography,20:258-262,doi:10.1111/j.1365-2419.2011.00578.x.</t>
  </si>
  <si>
    <t>10.1111/j.1365-2133.2010.10158.x</t>
  </si>
  <si>
    <t>K. Sellheyer</t>
  </si>
  <si>
    <t>Sellheyer, K.,2011,Basal cell carcinoma: cell of origin, cancer stem cell hypothesis and stem cell markers,British Journal of Dermatology,164:696-711,doi:10.1111/j.1365-2133.2010.10158.x.</t>
  </si>
  <si>
    <t>10.1002/sim.4259</t>
  </si>
  <si>
    <t>K. Van Steen</t>
  </si>
  <si>
    <t>Van Steen, K.,2011,Perspectives on genome‐wide multi‐stage family‐based association studies,Statistics in Medicine,30:2201-2221,doi:10.1002/sim.4259.</t>
  </si>
  <si>
    <t>10.1111/j.1365-2753.2010.01578.x</t>
  </si>
  <si>
    <t>K. W. M. (Bill) Fulford DPhil (Oxon) FRCP FRCPsych</t>
  </si>
  <si>
    <t>Fulford, K. W. M. (Bill),2011,Bringing together values‐based and evidence‐based medicine: UK Department of Health Initiatives in the ‘Personalization’ of Care,Journal of Evaluation in Clinical Practice,17:341-343,doi:10.1111/j.1365-2753.2010.01578.x.</t>
  </si>
  <si>
    <t>10.1111/j.1365-2966.2011.18293.x</t>
  </si>
  <si>
    <t>K. Wiersema</t>
  </si>
  <si>
    <t>Wiersema, K.,2011,The extinction properties of long gamma‐ray burst host galaxies from H and He i recombination lines★,Monthly Notices of the Royal Astronomical Society,414:2793-2802,doi:10.1111/j.1365-2966.2011.18293.x.</t>
  </si>
  <si>
    <t>10.1002/mma.1437</t>
  </si>
  <si>
    <t>Kai Wang</t>
  </si>
  <si>
    <t>Wang, Kai,2011,Global attractivity of periodic solution for neutral functional differential system with multiple deviating arguments,Mathematical Methods in the Applied Sciences,34:1308-1316,doi:10.1002/mma.1437.</t>
  </si>
  <si>
    <t>10.1002/ajmg.a.34075</t>
  </si>
  <si>
    <t>Karen W. Gripp</t>
  </si>
  <si>
    <t>Gripp, Karen W.,2011,Lateral meningocele syndrome and Hajdu–Cheney syndrome: Different disorders with overlapping phenotypes,American Journal of Medical Genetics Part A,155:1773-1774,doi:10.1002/ajmg.a.34075.</t>
  </si>
  <si>
    <t>10.1111/j.1540-5885.2011.00809.x</t>
  </si>
  <si>
    <t>Karl T. Ulrich</t>
  </si>
  <si>
    <t>Ulrich, Karl T.,2011,Design Is Everything?,Journal of Product Innovation Management,28:394-398,doi:10.1111/j.1540-5885.2011.00809.x.</t>
  </si>
  <si>
    <t>10.1002/asi.21536</t>
  </si>
  <si>
    <t>Katherine W. McCain</t>
  </si>
  <si>
    <t>McCain, Katherine W.,2011,Eponymy and Obliteration by Incorporation: The case of the “Nash Equilibrium”,Journal of the American Society for Information Science and Technology,62:1412-1424,doi:10.1002/asi.21536.</t>
  </si>
  <si>
    <t>10.1002/fam.1055</t>
  </si>
  <si>
    <t>Kathinka Leikanger Friquin</t>
  </si>
  <si>
    <t>Friquin, Kathinka Leikanger,2011,Material properties and external factors influencing the charring rate of solid wood and glue‐laminated timber,Fire and Materials,35:303-327,doi:10.1002/fam.1055.</t>
  </si>
  <si>
    <t>1469-8986</t>
  </si>
  <si>
    <t>10.1111/j.1469-8986.2010.01174.x</t>
  </si>
  <si>
    <t>Kathrin Lange</t>
  </si>
  <si>
    <t>Lange, Kathrin,2011,The reduced N1 to self‐generated tones: An effect of temporal predictability?,Psychophysiology,48:1088-1095,doi:10.1111/j.1469-8986.2010.01174.x.</t>
  </si>
  <si>
    <t>10.1111/j.1558-5646.2011.01249.x</t>
  </si>
  <si>
    <t>Katie E. Lotterhos</t>
  </si>
  <si>
    <t>Lotterhos, Katie E.,2011,THE CONTEXT‐DEPENDENT EFFECT OF MULTIPLE PATERNITY ON EFFECTIVE POPULATION SIZE,Evolution,65:1693-1706,doi:10.1111/j.1558-5646.2011.01249.x.</t>
  </si>
  <si>
    <t>10.1111/j.1471-4159.2010.07006.x</t>
  </si>
  <si>
    <t>Katsuhiko Yanagisawa</t>
  </si>
  <si>
    <t>Yanagisawa, Katsuhiko,2011,Pathological significance of ganglioside clusters in Alzheimer’s disease,Journal of Neurochemistry,116:806-812,doi:10.1111/j.1471-4159.2010.07006.x.</t>
  </si>
  <si>
    <t>10.1002/ajmg.a.34200</t>
  </si>
  <si>
    <t>Kavita S Reddy</t>
  </si>
  <si>
    <t>Reddy, Kavita S,2011,An addendum to the review of jumping translocation by Reddy,American Journal of Medical Genetics Part A,155:2606-2606,doi:10.1002/ajmg.a.34200.</t>
  </si>
  <si>
    <t>10.1002/jcc.21659</t>
  </si>
  <si>
    <t>Kay Hamacher</t>
  </si>
  <si>
    <t>Hamacher, Kay,2011,Efficient quantification of the importance of contacts for the dynamical stability of proteins,Journal of Computational Chemistry,32:810-815,doi:10.1002/jcc.21659.</t>
  </si>
  <si>
    <t>10.1111/j.1749-6632.2011.06134.x</t>
  </si>
  <si>
    <t>Kellie L. K. Tamashiro</t>
  </si>
  <si>
    <t>Tamashiro, Kellie L. K.,2011,Metabolic syndrome: links to social stress and socioeconomic status,Annals of the New York Academy of Sciences,1231:46-55,doi:10.1111/j.1749-6632.2011.06134.x.</t>
  </si>
  <si>
    <t>10.1111/j.1556-4029.2011.01870.x</t>
  </si>
  <si>
    <t>Kelly M. Elkins Ph.D.</t>
  </si>
  <si>
    <t>Elkins, Kelly M.,2011,Rapid Presumptive “Fingerprinting” of Body Fluids and Materials by ATR FT‐IR Spectroscopy*,†,Journal of Forensic Sciences,56:1580-1587,doi:10.1111/j.1556-4029.2011.01870.x.</t>
  </si>
  <si>
    <t>10.1111/j.1526-4637.2011.01105.x</t>
  </si>
  <si>
    <t>Kelly Patrick Anthony Byrne MBChB</t>
  </si>
  <si>
    <t>Byrne, Kelly Patrick Anthony,2011,Survey of Phantom Limb Pain, Phantom Sensation and Stump Pain in Cambodian and New Zealand Amputees,Pain Medicine,12:794-798,doi:10.1111/j.1526-4637.2011.01105.x.</t>
  </si>
  <si>
    <t>10.1111/j.1365-246X.2010.04883.x</t>
  </si>
  <si>
    <t>Ken’ichi Yamazaki</t>
  </si>
  <si>
    <t>Yamazaki, Ken’ichi,2011,Piezomagnetic fields arising from the propagation of teleseismic waves in magnetized crust with finite conductivity,Geophysical Journal International,184:626-638,doi:10.1111/j.1365-246X.2010.04883.x.</t>
  </si>
  <si>
    <t>10.1111/j.1365-2966.2010.18047.x</t>
  </si>
  <si>
    <t>Kenji Bekki</t>
  </si>
  <si>
    <t>Bekki, Kenji,2011,Secondary star formation within massive star clusters: origin of multiple stellar populations in globular clusters,Monthly Notices of the Royal Astronomical Society,412:2241-2259,doi:10.1111/j.1365-2966.2010.18047.x.</t>
  </si>
  <si>
    <t>10.1111/j.1365-2966.2011.19211.x</t>
  </si>
  <si>
    <t>Bekki, Kenji,2011,When was the Large Magellanic Cloud accreted on to the Galaxy?,Monthly Notices of the Royal Astronomical Society,416:2359-2367,doi:10.1111/j.1365-2966.2011.19211.x.</t>
  </si>
  <si>
    <t>10.1002/fld.2386</t>
  </si>
  <si>
    <t>Kenn K. Q. Zhang</t>
  </si>
  <si>
    <t>Zhang, Kenn K. Q.,2011,Calculation of capillary jet,International Journal for Numerical Methods in Fluids,67:733-753,doi:10.1002/fld.2386.</t>
  </si>
  <si>
    <t>10.1111/j.1749-6632.2011.05959.x</t>
  </si>
  <si>
    <t>Kenneth C. Catania</t>
  </si>
  <si>
    <t>Catania, Kenneth C.,2011,The brain and behavior of the tentacled snake,Annals of the New York Academy of Sciences,1225:83-89,doi:10.1111/j.1749-6632.2011.05959.x.</t>
  </si>
  <si>
    <t>10.1002/bdrc.20200</t>
  </si>
  <si>
    <t>Kenneth Lyons Jones</t>
  </si>
  <si>
    <t>Jones, Kenneth Lyons,2011,The effects of alcohol on fetal development,Birth Defects Research Part C: Embryo Today: Reviews,93:3-11,doi:10.1002/bdrc.20200.</t>
  </si>
  <si>
    <t>10.1002/jcb.22944</t>
  </si>
  <si>
    <t>Kenneth M. Sterling</t>
  </si>
  <si>
    <t>Sterling, Kenneth M.,2011,The procollagen type III, alpha 1 (COL3A1) gene first intron expresses poly‐A+ RNA corresponding to multiple ESTs and putative miRNAs,Journal of Cellular Biochemistry,112:541-547,doi:10.1002/jcb.22944.</t>
  </si>
  <si>
    <t>10.1002/jcb.23120</t>
  </si>
  <si>
    <t>Sterling, Kenneth M.,2011,4S polycyclic aromatic hydrocarbon receptor (glycine N‐methyltransferase) and the aryl hydrocarbon receptor nuclear translocator (hypoxia inducible factor‐1β) interaction in Chinese hamster ovary and rat hepatoma cells: 4S PAH‐R/ARNT hetero‐oligomers?,Journal of Cellular Biochemistry,112:2015-2018,doi:10.1002/jcb.23120.</t>
  </si>
  <si>
    <t>10.1111/j.1365-2753.2011.01732.x</t>
  </si>
  <si>
    <t>Kenneth W. M. Fulford DPhil FRCP FRCPsych</t>
  </si>
  <si>
    <t>Fulford, Kenneth W. M.,2011,The value of evidence and evidence of values: bringing together values‐based and evidence‐based practice in policy and service development in mental health,Journal of Evaluation in Clinical Practice,17:976-987,doi:10.1111/j.1365-2753.2011.01732.x.</t>
  </si>
  <si>
    <t>10.1111/j.1365-294X.2010.04995.x</t>
  </si>
  <si>
    <t>KENYON B. MOBLEY</t>
  </si>
  <si>
    <t>MOBLEY, KENYON B.,2011,Grandfathering in a new era of parentage analysis,Molecular Ecology,20:1080-1082,doi:10.1111/j.1365-294X.2010.04995.x.</t>
  </si>
  <si>
    <t>10.1111/j.1365-294X.2011.05224.x</t>
  </si>
  <si>
    <t>KERMIT RITLAND</t>
  </si>
  <si>
    <t>RITLAND, KERMIT,2011,Evolutionary potential in the wild: more than meets the eye,Molecular Ecology,20:3494-3495,doi:10.1111/j.1365-294X.2011.05224.x.</t>
  </si>
  <si>
    <t>10.1111/j.1651-2227.2010.02046.x</t>
  </si>
  <si>
    <t>Kerstin Dahlin</t>
  </si>
  <si>
    <t>Dahlin, Kerstin,2011,Empyema in a rural hospital in Zimbabwe in the 1980s,Acta Paediatrica,100:160-160,doi:10.1111/j.1651-2227.2010.02046.x.</t>
  </si>
  <si>
    <t>10.1111/j.1750-3841.2010.02038.x</t>
  </si>
  <si>
    <t>KeShun Liu</t>
  </si>
  <si>
    <t>Liu, KeShun,2011,Comparison of Lipid Content and Fatty Acid Composition and Their Distribution within Seeds of 5 Small Grain Species,Journal of Food Science,76:C334-C342,doi:10.1111/j.1750-3841.2010.02038.x.</t>
  </si>
  <si>
    <t>10.1002/mop.25760</t>
  </si>
  <si>
    <t>Keum Cheol Hwang</t>
  </si>
  <si>
    <t>Hwang, Keum Cheol,2011,A stub‐loaded perturbed monopole antenna for wireless USB dongles,Microwave and Optical Technology Letters,53:519-523,doi:10.1002/mop.25760.</t>
  </si>
  <si>
    <t>10.1002/mop.25899</t>
  </si>
  <si>
    <t>Keun-Kwan Ryu</t>
  </si>
  <si>
    <t>Ryu, Keun‐Kwan,2011,Bandpass filter using short stubs and step impedances lines for ultra‐wideband applications,Microwave and Optical Technology Letters,53:1062-1065,doi:10.1002/mop.25899.</t>
  </si>
  <si>
    <t>10.1111/j.1365-2966.2010.17869.x</t>
  </si>
  <si>
    <t>Kevin A. Pimbblet</t>
  </si>
  <si>
    <t>Pimbblet, Kevin A.,2011,Backsplash galaxies in isolated clusters,Monthly Notices of the Royal Astronomical Society,411:2637-2643,doi:10.1111/j.1365-2966.2010.17869.x.</t>
  </si>
  <si>
    <t>10.1111/j.1365-2966.2011.18950.x</t>
  </si>
  <si>
    <t>Kevin Heng</t>
  </si>
  <si>
    <t>Heng, Kevin,2011,Estimating the mass of the debris disc in HD 69830,Monthly Notices of the Royal Astronomical Society,415:3365-3368,doi:10.1111/j.1365-2966.2011.18950.x.</t>
  </si>
  <si>
    <t>10.1002/tal.602</t>
  </si>
  <si>
    <t>Kevin K. F. Wong</t>
  </si>
  <si>
    <t>Wong, Kevin K. F.,2011,Seismic energy analysis of structures with nonlinear fluid viscous dampers—algorithm and numerical verification,The Structural Design of Tall and Special Buildings,20:482-496,doi:10.1002/tal.602.</t>
  </si>
  <si>
    <t>10.1111/j.1365-294X.2011.05118.x</t>
  </si>
  <si>
    <t>KEVIN P. OH</t>
  </si>
  <si>
    <t>OH, KEVIN P.,2011,Inclusive fitness of ‘kissing cousins’: new evidence of a role for kin selection in the evolution of extra‐pair mating in birds,Molecular Ecology,20:2657-2659,doi:10.1111/j.1365-294X.2011.05118.x.</t>
  </si>
  <si>
    <t>10.1002/mop.25986</t>
  </si>
  <si>
    <t>Ki-Hwan Park</t>
  </si>
  <si>
    <t>Park, Ki‐Hwan,2011,Detection by using dielectric materials and generation of millimeter wave in optical‐to‐radio frequency systems connecting wavelength division multiplexing and wireless networks,Microwave and Optical Technology Letters,53:1409-1413,doi:10.1002/mop.25986.</t>
  </si>
  <si>
    <t>10.1111/j.1439-0310.2011.01881.x</t>
  </si>
  <si>
    <t>Kimberly A. Rosvall</t>
  </si>
  <si>
    <t>Rosvall, Kimberly A.,2011,Cost of Female Intrasexual Aggression in Terms of Offspring Quality: A Cross‐Fostering Study,Ethology,117:332-344,doi:10.1111/j.1439-0310.2011.01881.x.</t>
  </si>
  <si>
    <t>10.1002/jcp.22409</t>
  </si>
  <si>
    <t>MINI-REVIEW</t>
  </si>
  <si>
    <t>Kimberly D. Tremblay</t>
  </si>
  <si>
    <t>Tremblay, Kimberly D.,2011,Inducing the liver: Understanding the signals that promote murine liver budding,Journal of Cellular Physiology,226:1727-1731,doi:10.1002/jcp.22409.</t>
  </si>
  <si>
    <t>10.1111/j.1749-6632.2010.05914.x</t>
  </si>
  <si>
    <t>Kiyoshi Wada</t>
  </si>
  <si>
    <t>Wada, Kiyoshi,2011,The history and current state of drug abuse in Japan,Annals of the New York Academy of Sciences,1216:62-72,doi:10.1111/j.1749-6632.2010.05914.x.</t>
  </si>
  <si>
    <t>10.1002/art.30207</t>
  </si>
  <si>
    <t>Klaus Bendtzen</t>
  </si>
  <si>
    <t>Bendtzen, Klaus,2011,Is there a need for immunopharmacologic guidance of anti–tumor necrosis factor therapies?,Arthritis &amp; Rheumatism,63:867-870,doi:10.1002/art.30207.</t>
  </si>
  <si>
    <t>10.1002/cmr.a.20203</t>
  </si>
  <si>
    <t>Klaus Boldt</t>
  </si>
  <si>
    <t>Boldt, Klaus,2011,Simulating spin dynamics in NMR with a new computer program intended for education: Insensitive,Concepts in Magnetic Resonance Part A,38A:17-24,doi:10.1002/cmr.a.20203.</t>
  </si>
  <si>
    <t>10.1111/j.1476-5381.2011.01218.x</t>
  </si>
  <si>
    <t>Klaus F. Rabe</t>
  </si>
  <si>
    <t>Rabe, Klaus F.,2011,Update on roflumilast, a phosphodiesterase 4 inhibitor for the treatment of chronic obstructive pulmonary disease,British Journal of Pharmacology,163:53-67,doi:10.1111/j.1476-5381.2011.01218.x.</t>
  </si>
  <si>
    <t>10.1111/j.1365-2966.2011.18476.x</t>
  </si>
  <si>
    <t>Klaus Fuhrmann</t>
  </si>
  <si>
    <t>Fuhrmann, Klaus,2011,Nearby stars of the Galactic disc and halo – V,Monthly Notices of the Royal Astronomical Society,414:2893-2922,doi:10.1111/j.1365-2966.2011.18476.x.</t>
  </si>
  <si>
    <t>10.1002/jcp.22302</t>
  </si>
  <si>
    <t>Klaus Lange</t>
  </si>
  <si>
    <t>Lange, Klaus,2011,Fundamental role of microvilli in the main functions of differentiated cells: Outline of an universal regulating and signaling system at the cell periphery,Journal of Cellular Physiology,226:896-927,doi:10.1002/jcp.22302.</t>
  </si>
  <si>
    <t>10.1111/j.1558-5646.2010.01130.x</t>
  </si>
  <si>
    <t>Klaus Reinhold</t>
  </si>
  <si>
    <t>Reinhold, Klaus,2011,VARIATION IN ACOUSTIC SIGNALLING TRAITS EXHIBITS FOOTPRINTS OF SEXUAL SELECTION,Evolution,65:738-745,doi:10.1111/j.1558-5646.2010.01130.x.</t>
  </si>
  <si>
    <t>10.1002/jcb.23047</t>
  </si>
  <si>
    <t>PROSPECTS</t>
  </si>
  <si>
    <t>Kosei Ito</t>
  </si>
  <si>
    <t>Ito, Kosei,2011,RUNX3 in oncogenic and anti‐oncogenic signaling in gastrointestinal cancers,Journal of Cellular Biochemistry,112:1243-1249,doi:10.1002/jcb.23047.</t>
  </si>
  <si>
    <t>10.1002/cpe.1702</t>
  </si>
  <si>
    <t>Kostadin Damevski</t>
  </si>
  <si>
    <t>Damevski, Kostadin,2011,Offline enforcement of contracts for high‐performance computing,Concurrency and Computation: Practice and Experience,23:1465-1473,doi:10.1002/cpe.1702.</t>
  </si>
  <si>
    <t>10.1002/clen.201000520</t>
  </si>
  <si>
    <t>Kotra Krishna Kumar</t>
  </si>
  <si>
    <t>Kumar, Kotra Krishna,2011,Geomorphological Impact Assessment on Groundwater Quality and Fluoride Genesis along the Bay of Bengal of Visakhapatnam District, Andhra Pradesh, India,CLEAN – Soil, Air, Water,39:925-930,doi:10.1002/clen.201000520.</t>
  </si>
  <si>
    <t>10.1002/sim.4061</t>
  </si>
  <si>
    <t>Krishna K. Saha</t>
  </si>
  <si>
    <t>Saha, Krishna K.,2011,Interval estimation of the over‐dispersion parameter in the analysis of one‐way layout of count data,Statistics in Medicine,30:39-51,doi:10.1002/sim.4061.</t>
  </si>
  <si>
    <t>10.1002/nme.3224</t>
  </si>
  <si>
    <t>Krzysztof J. Fidkowski</t>
  </si>
  <si>
    <t>Fidkowski, Krzysztof J.,2011,Output error estimation strategies for discontinuous Galerkin discretizations of unsteady convection‐dominated flows,International Journal for Numerical Methods in Engineering,88:1297-1322,doi:10.1002/nme.3224.</t>
  </si>
  <si>
    <t>10.1111/j.1553-2712.2011.01052.x</t>
  </si>
  <si>
    <t>Kurt A. Smith MD</t>
  </si>
  <si>
    <t>Smith, Kurt A.,2011,To Keep an Incessant Watch,Academic Emergency Medicine,18:545-548,doi:10.1111/j.1553-2712.2011.01052.x.</t>
  </si>
  <si>
    <t>10.1111/j.1365-2966.2010.18181.x</t>
  </si>
  <si>
    <t>Kyu-Hyun Chae</t>
  </si>
  <si>
    <t>Chae, Kyu‐Hyun,2011,The coevolution of the velocity and mass functions of galaxies and dark haloes,Monthly Notices of the Royal Astronomical Society,413:887-900,doi:10.1111/j.1365-2966.2010.18181.x.</t>
  </si>
  <si>
    <t>10.1002/hed.21271</t>
  </si>
  <si>
    <t>CASE REPORT</t>
  </si>
  <si>
    <t>Kyung Soo Kim MD</t>
  </si>
  <si>
    <t>Kim, Kyung Soo,2011,Arteriovenous malformation in the pretragal region: Case report,Head &amp; Neck,33:281-285,doi:10.1002/hed.21271.</t>
  </si>
  <si>
    <t>10.1111/j.1365-2966.2011.18813.x</t>
  </si>
  <si>
    <t>L. A. Balona</t>
  </si>
  <si>
    <t>Balona, L. A.,2011,Rotational light variations in Kepler observations of A‐type stars,Monthly Notices of the Royal Astronomical Society,415:1691-1702,doi:10.1111/j.1365-2966.2011.18813.x.</t>
  </si>
  <si>
    <t>10.1111/j.1469-0691.2010.03441.x</t>
  </si>
  <si>
    <t>L. Christou</t>
  </si>
  <si>
    <t>Christou, L.,2011,The global burden of bacterial and viral zoonotic infections,Clinical Microbiology and Infection,17:326-330,doi:10.1111/j.1469-0691.2010.03441.x.</t>
  </si>
  <si>
    <t>10.1002/nme.3136</t>
  </si>
  <si>
    <t>L. Gallimard</t>
  </si>
  <si>
    <t>Gallimard, L.,2011,Error bounds for the reliability index in finite element reliability analysis,International Journal for Numerical Methods in Engineering,87:781-794,doi:10.1002/nme.3136.</t>
  </si>
  <si>
    <t>10.1111/j.1365-2966.2010.17669.x</t>
  </si>
  <si>
    <t>L. Iorio</t>
  </si>
  <si>
    <t>Iorio, L.,2011,Classical and relativistic long‐term time variations of some observables for transiting exoplanets,Monthly Notices of the Royal Astronomical Society,411:167-183,doi:10.1111/j.1365-2966.2010.17669.x.</t>
  </si>
  <si>
    <t>10.1111/j.1365-2966.2011.18777.x</t>
  </si>
  <si>
    <t>Iorio, L.,2011,On the anomalous secular increase of the eccentricity of the orbit of the Moon,Monthly Notices of the Royal Astronomical Society,415:1266-1275,doi:10.1111/j.1365-2966.2011.18777.x.</t>
  </si>
  <si>
    <t>10.1002/aic.12533</t>
  </si>
  <si>
    <t>PARTICLE TECHNOLOGY AND FLUIDIZATION</t>
  </si>
  <si>
    <t>L. Liu</t>
  </si>
  <si>
    <t>Liu, L.,2011,Kinetic theory of aggregation in granular flow,AIChE Journal,57:3331-3343,doi:10.1002/aic.12533.</t>
  </si>
  <si>
    <t>10.1111/j.1538-7836.2010.04169.x</t>
  </si>
  <si>
    <t>L. M. ALEDORT</t>
  </si>
  <si>
    <t>ALEDORT, L. M.,2011,Harmonization of clinical trial guidelines for assessing the risk of inhibitor development in hemophilia A treatment,Journal of Thrombosis and Haemostasis,9:423-427,doi:10.1111/j.1538-7836.2010.04169.x.</t>
  </si>
  <si>
    <t>10.1111/j.1365-2966.2010.17552.x</t>
  </si>
  <si>
    <t>L. M. B. C. Campos</t>
  </si>
  <si>
    <t>Campos, L. M. B. C.,2011,On magnetoacoustic‐gravity‐inertial (MAGI) waves – II. Application to magnetic and rotating stars,Monthly Notices of the Royal Astronomical Society,410:735-761,doi:10.1111/j.1365-2966.2010.17552.x.</t>
  </si>
  <si>
    <t>10.1111/j.1365-2966.2010.17553.x</t>
  </si>
  <si>
    <t>Campos, L. M. B. C.,2011,On magnetoacoustic‐gravity‐inertial (MAGI) waves – I. Generation, propagation, dissipation and radiation,Monthly Notices of the Royal Astronomical Society,410:717-734,doi:10.1111/j.1365-2966.2010.17553.x.</t>
  </si>
  <si>
    <t>10.1002/qua.22735</t>
  </si>
  <si>
    <t>L. V. Yakushevich</t>
  </si>
  <si>
    <t>Yakushevich, L. V.,2011,DNA structure and dynamics: Potential of interactions between two complementary DNA bases,International Journal of Quantum Chemistry,111:2482-2489,doi:10.1002/qua.22735.</t>
  </si>
  <si>
    <t>10.1111/j.1475-4754.2010.00582.x</t>
  </si>
  <si>
    <t>L.-M. SHILLITO</t>
  </si>
  <si>
    <t>SHILLITO, L.‐M.,2011,TAPHONOMIC OBSERVATIONS OF ARCHAEOLOGICAL WHEAT PHYTOLITHS FROM NEOLITHIC ÇATALHÖYÜK, TURKEY, AND THE USE OF CONJOINED PHYTOLITH SIZE AS AN INDICATOR OF WATER AVAILABILITY*,Archaeometry,53:631-641,doi:10.1111/j.1475-4754.2010.00582.x.</t>
  </si>
  <si>
    <t>10.1111/j.1749-6632.2011.06136.x</t>
  </si>
  <si>
    <t>L.F. Dell’Osso</t>
  </si>
  <si>
    <t>Dell’Osso, L.F.,2011,The mechanism of oscillopsia and its suppression,Annals of the New York Academy of Sciences,1233:298-306,doi:10.1111/j.1749-6632.2011.06136.x.</t>
  </si>
  <si>
    <t>10.1002/aic.12457</t>
  </si>
  <si>
    <t>Lakshmi N. Sridhar</t>
  </si>
  <si>
    <t>Sridhar, Lakshmi N.,2011,Elimination of oscillations in fermentation processes,AIChE Journal,57:2397-2405,doi:10.1002/aic.12457.</t>
  </si>
  <si>
    <t>10.1111/j.1476-5381.2010.01116.x</t>
  </si>
  <si>
    <t>Lance R. McMahon</t>
  </si>
  <si>
    <t>McMahon, Lance R.,2011,Chronic Δ9‐tetrahydrocannabinol treatment in rhesus monkeys: differential tolerance and cross‐tolerance among cannabinoids,British Journal of Pharmacology,162:1060-1073,doi:10.1111/j.1476-5381.2010.01116.x.</t>
  </si>
  <si>
    <t>10.1111/j.1530-0277.2010.01333.x</t>
  </si>
  <si>
    <t>Lara A. Ray</t>
  </si>
  <si>
    <t>Ray, Lara A.,2011,Stress‐Induced and Cue‐Induced Craving for Alcohol in Heavy Drinkers: Preliminary Evidence of Genetic Moderation by the OPRM1 and CRH‐BP Genes,Alcoholism: Clinical and Experimental Research,35:166-174,doi:10.1111/j.1530-0277.2010.01333.x.</t>
  </si>
  <si>
    <t>10.1002/pmic.201100082</t>
  </si>
  <si>
    <t>Lars I. Leichert</t>
  </si>
  <si>
    <t>Leichert, Lars I.,2011,Proteomic methods unravel the protein quality control in Escherichia coli,PROTEOMICS,11:3023-3035,doi:10.1002/pmic.201100082.</t>
  </si>
  <si>
    <t>10.1111/j.1365-2966.2011.18447.x</t>
  </si>
  <si>
    <t>Lars Mattsson</t>
  </si>
  <si>
    <t>Mattsson, Lars,2011,Dust in the early Universe: evidence for non‐stellar dust production or observational errors?,Monthly Notices of the Royal Astronomical Society,414:781-791,doi:10.1111/j.1365-2966.2011.18447.x.</t>
  </si>
  <si>
    <t>10.1111/j.1749-6632.2011.06247.x</t>
  </si>
  <si>
    <t>László Maródi,</t>
  </si>
  <si>
    <t>Maródi, László,2011,The creation and progress of the J Project in Eastern and Central Europe,Annals of the New York Academy of Sciences,1238:65-73,doi:10.1111/j.1749-6632.2011.06247.x.</t>
  </si>
  <si>
    <t>10.1111/j.1365-2486.2010.02346.x</t>
  </si>
  <si>
    <t>LÁSZLÓ Z. GARAMSZEGI</t>
  </si>
  <si>
    <t>GARAMSZEGI, LÁSZLÓ Z.,2011,Climate change increases the risk of malaria in birds,Global Change Biology,17:1751-1759,doi:10.1111/j.1365-2486.2010.02346.x.</t>
  </si>
  <si>
    <t>10.1002/qua.22992</t>
  </si>
  <si>
    <t>PERSPECTIVE: ACTINIDE CHEMISTRY</t>
  </si>
  <si>
    <t>Laura Gagliardi</t>
  </si>
  <si>
    <t>Gagliardi, Laura,2011,The study of actinide chemistry with multiconfigurational quantum chemical methods,International Journal of Quantum Chemistry,111:3302-3306,doi:10.1002/qua.22992.</t>
  </si>
  <si>
    <t>10.1111/j.1475-6773.2011.01275.x</t>
  </si>
  <si>
    <t>Lauren Hersch Nicholas</t>
  </si>
  <si>
    <t>Nicholas, Lauren Hersch,2011,Modeling the Impact of Medicare Advantage Payment Cuts on Ambulatory Care Sensitive and Elective Hospitalizations,Health Services Research,46:1417-1435,doi:10.1111/j.1475-6773.2011.01275.x.</t>
  </si>
  <si>
    <t>10.1002/jrs.3115</t>
  </si>
  <si>
    <t>Laurence A. Nafie</t>
  </si>
  <si>
    <t>Nafie, Laurence A.,2011,Recent advances in linear and nonlinear Raman spectroscopy. Part V,Journal of Raman Spectroscopy,42:2049-2068,doi:10.1002/jrs.3115.</t>
  </si>
  <si>
    <t>10.1111/j.1537-2995.2011.03061.x</t>
  </si>
  <si>
    <t>Laurence Corash MD</t>
  </si>
  <si>
    <t>Corash, Laurence,2011,The hemostatic efficacy of platelet components prepared with pathogen inactivation,Transfusion,51:1355-1356,doi:10.1111/j.1537-2995.2011.03061.x.</t>
  </si>
  <si>
    <t>10.1002/ajmg.a.34084</t>
  </si>
  <si>
    <t>Lawrence J. Fenton</t>
  </si>
  <si>
    <t>Fenton, Lawrence J.,2011,Trisomy 13 and 18 and quality of life: Treading “softly”,American Journal of Medical Genetics Part A,155:1527-1528,doi:10.1002/ajmg.a.34084.</t>
  </si>
  <si>
    <t>10.1111/j.1528-1167.2011.03228.x</t>
  </si>
  <si>
    <t>EEG AND CONSCIOUSNESS</t>
  </si>
  <si>
    <t>Lawrence J. Hirsch</t>
  </si>
  <si>
    <t>Hirsch, Lawrence J.,2011,Classification of EEG patterns in patients with impaired consciousness,Epilepsia,52:21-24,doi:10.1111/j.1528-1167.2011.03228.x.</t>
  </si>
  <si>
    <t>10.1111/j.1471-4159.2011.07194.x</t>
  </si>
  <si>
    <t>Lech Kiedrowski</t>
  </si>
  <si>
    <t>Kiedrowski, Lech,2011,Cytosolic zinc release and clearance in hippocampal neurons exposed to glutamate – the role of pH and sodium,Journal of Neurochemistry,117:231-243,doi:10.1111/j.1471-4159.2011.07194.x.</t>
  </si>
  <si>
    <t>10.1002/asi.21517</t>
  </si>
  <si>
    <t>Lee Komito</t>
  </si>
  <si>
    <t>Komito, Lee,2011,Social media and migration: Virtual community 2.0,Journal of the American Society for Information Science and Technology,62:1075-1086,doi:10.1002/asi.21517.</t>
  </si>
  <si>
    <t>10.1111/j.1365-2958.2011.07693.x</t>
  </si>
  <si>
    <t>Leendert W. Hamoen</t>
  </si>
  <si>
    <t>Hamoen, Leendert W.,2011,Cell division blockage: but this time by a surprisingly conserved protein,Molecular Microbiology,81:1-3,doi:10.1111/j.1365-2958.2011.07693.x.</t>
  </si>
  <si>
    <t>10.1002/app.32870</t>
  </si>
  <si>
    <t>Lei Jong</t>
  </si>
  <si>
    <t>Jong, Lei,2011,Aggregate structure and effect of phthalic anhydride‐modified soy protein on the mechanical properties of styrene‐butadiene copolymer,Journal of Applied Polymer Science,119:1992-2001,doi:10.1002/app.32870.</t>
  </si>
  <si>
    <t>10.1002/nme.3087</t>
  </si>
  <si>
    <t>Leina Hua</t>
  </si>
  <si>
    <t>Hua, Leina,2011,Stable element‐free Galerkin solution procedures for the coupled soil–pore fluid problem,International Journal for Numerical Methods in Engineering,86:1000-1026,doi:10.1002/nme.3087.</t>
  </si>
  <si>
    <t>10.1111/j.1537-2995.2010.03015.x</t>
  </si>
  <si>
    <t>Leo van de Watering</t>
  </si>
  <si>
    <t>van de Watering, Leo,2011,Pitfalls in the current published observational literature on the effects of red blood cell storage,Transfusion,51:1847-1854,doi:10.1111/j.1537-2995.2010.03015.x.</t>
  </si>
  <si>
    <t>10.1002/hep.24445</t>
  </si>
  <si>
    <t>Leon A. Adams MBBS, Ph.D.</t>
  </si>
  <si>
    <t>Adams, Leon A.,2011,Mortality in nonalcoholic fatty liver disease: Clues from the cremona study,Hepatology,54:6-8,doi:10.1002/hep.24445.</t>
  </si>
  <si>
    <t>10.1002/cmr.a.20224</t>
  </si>
  <si>
    <t>Leonard J. Mueller</t>
  </si>
  <si>
    <t>Mueller, Leonard J.,2011,Tensors and rotations in NMR,Concepts in Magnetic Resonance Part A,38A:221-235,doi:10.1002/cmr.a.20224.</t>
  </si>
  <si>
    <t>10.1002/joc.2180</t>
  </si>
  <si>
    <t>Leonard M. Druyan</t>
  </si>
  <si>
    <t>Druyan, Leonard M.,2011,Studies of 21st‐century precipitation trends over West Africa,International Journal of Climatology,31:1415-1424,doi:10.1002/joc.2180.</t>
  </si>
  <si>
    <t>10.1002/jps.22444</t>
  </si>
  <si>
    <t>Leonid M. Berezhkovskiy</t>
  </si>
  <si>
    <t>Berezhkovskiy, Leonid M.,2011,On the accuracy of estimation of basic pharmacokinetic parameters by the traditional noncompartmental equations and the prediction of the steady‐state volume of distribution in obese patients based upon data derived from normal subjects,Journal of Pharmaceutical Sciences,100:2482-2497,doi:10.1002/jps.22444.</t>
  </si>
  <si>
    <t>10.1002/jps.22696</t>
  </si>
  <si>
    <t>Berezhkovskiy, Leonid M.,2011,The influence of hepatic transport on the distribution volumes and mean residence time of drug in the body and the accuracy of estimating these parameters by the traditional pharmacokinetic calculations,Journal of Pharmaceutical Sciences,100:5031-5047,doi:10.1002/jps.22696.</t>
  </si>
  <si>
    <t>10.1002/jps.22324</t>
  </si>
  <si>
    <t>Berezhkovskiy, Leonid M.,2011,The corrected traditional equations for calculation of hepatic clearance that account for the difference in drug ionization in extracellular and intracellular tissue water and the corresponding corrected PBPK equation,Journal of Pharmaceutical Sciences,100:1167-1183,doi:10.1002/jps.22324.</t>
  </si>
  <si>
    <t>10.1111/j.1749-6632.2011.06229.x</t>
  </si>
  <si>
    <t>Lesley K. Fellows</t>
  </si>
  <si>
    <t>Fellows, Lesley K.,2011,Orbitofrontal contributions to value‐based decision making: evidence from humans with frontal lobe damage,Annals of the New York Academy of Sciences,1239:51-58,doi:10.1111/j.1749-6632.2011.06229.x.</t>
  </si>
  <si>
    <t>10.1002/dvdy.22609</t>
  </si>
  <si>
    <t>Leslie G. Biesecker</t>
  </si>
  <si>
    <t>Biesecker, Leslie G.,2011,Polydactyly: How many disorders and how many genes? 2010 update,Developmental Dynamics,240:931-942,doi:10.1002/dvdy.22609.</t>
  </si>
  <si>
    <t>10.1002/clen.201000079</t>
  </si>
  <si>
    <t>Levent Yilmaz</t>
  </si>
  <si>
    <t>Yilmaz, Levent,2011,Geometry Relations with Bed Load Formulae for Alluvial Boundaries,CLEAN – Soil, Air, Water,39:121-127,doi:10.1002/clen.201000079.</t>
  </si>
  <si>
    <t>10.1111/j.1365-2966.2011.18205.x</t>
  </si>
  <si>
    <t>Lewis C. Roberts, Jr</t>
  </si>
  <si>
    <t>Roberts, Jr, Lewis C.,2011,Astrometric and photometric measurements of binary stars with adaptive optics: observations from 2002,Monthly Notices of the Royal Astronomical Society,413:1200-1205,doi:10.1111/j.1365-2966.2011.18205.x.</t>
  </si>
  <si>
    <t>10.1111/j.1537-2995.2011.03371.x</t>
  </si>
  <si>
    <t>Li Chai</t>
  </si>
  <si>
    <t>Chai, Li,2011,The role of HSAL (SALL) genes in proliferation and differentiation in normal hematopoiesis and leukemogenesis,Transfusion,51:87S-93S,doi:10.1111/j.1537-2995.2011.03371.x.</t>
  </si>
  <si>
    <t>10.1111/j.1399-0012.2010.01312.x</t>
  </si>
  <si>
    <t>Li Ping Wong</t>
  </si>
  <si>
    <t>Wong, Li Ping,2011,Knowledge, attitudes, practices and behaviors regarding deceased organ donation and transplantation in Malaysia’s multi‐ethnic society: a baseline study,Clinical Transplantation,25:E22-E31,doi:10.1111/j.1399-0012.2010.01312.x.</t>
  </si>
  <si>
    <t>10.1002/env.1080</t>
  </si>
  <si>
    <t>Li Wang</t>
  </si>
  <si>
    <t>Wang, Li,2011,A nonparametric analysis on the environmental Kuznets curve,Environmetrics,22:420-430,doi:10.1002/env.1080.</t>
  </si>
  <si>
    <t>10.1111/j.1365-2702.2009.03181.x</t>
  </si>
  <si>
    <t>Li-Chun Chang</t>
  </si>
  <si>
    <t>Chang, Li‐Chun,2011,Health literacy, self‐reported status and health promoting behaviours for adolescents in Taiwan,Journal of Clinical Nursing,20:190-196,doi:10.1111/j.1365-2702.2009.03181.x.</t>
  </si>
  <si>
    <t>10.1111/j.1365-2702.2011.03699.x</t>
  </si>
  <si>
    <t>Li-Fen Wu</t>
  </si>
  <si>
    <t>Wu, Li‐Fen,2011,Group integrative reminiscence therapy on self‐esteem, life satisfaction and depressive symptoms in institutionalised older veterans,Journal of Clinical Nursing,20:2195-2203,doi:10.1111/j.1365-2702.2011.03699.x.</t>
  </si>
  <si>
    <t>10.1002/joc.2101</t>
  </si>
  <si>
    <t>Lian-Tong Zhou</t>
  </si>
  <si>
    <t>Zhou, Lian‐Tong,2011,Impact of East Asian winter monsoon on rainfall over southeastern China and its dynamical process,International Journal of Climatology,31:677-686,doi:10.1002/joc.2101.</t>
  </si>
  <si>
    <t>10.1002/gps.2626</t>
  </si>
  <si>
    <t>Liat Ayalon</t>
  </si>
  <si>
    <t>Ayalon, Liat,2011,The prevalence and predictors of passive death wishes in Europe: a 2‐year follow‐up of the survey of health, ageing, and retirement in Europe,International Journal of Geriatric Psychiatry,26:923-929,doi:10.1002/gps.2626.</t>
  </si>
  <si>
    <t>10.1002/qua.22399</t>
  </si>
  <si>
    <t>Lihua Kang</t>
  </si>
  <si>
    <t>Kang, Lihua,2011,A comparison of the stereodynamics between C(1D) H2 and C(1D) HD reactions,International Journal of Quantum Chemistry,111:117-122,doi:10.1002/qua.22399.</t>
  </si>
  <si>
    <t>10.1111/j.1540-5885.2011.00835.x</t>
  </si>
  <si>
    <t>Lihui Lin</t>
  </si>
  <si>
    <t>Lin, Lihui,2011,Licensing Strategies in the Presence of Patent Thickets,Journal of Product Innovation Management,28:698-725,doi:10.1111/j.1540-5885.2011.00835.x.</t>
  </si>
  <si>
    <t>10.1002/mop.25913</t>
  </si>
  <si>
    <t>Lin Chen</t>
  </si>
  <si>
    <t>Chen, Lin,2011,Optical OFDM signal generation by an optical phase modulator and its application in a 40‐GHZ ROF symmetric system with turbo coding,Microwave and Optical Technology Letters,53:1050-1053,doi:10.1002/mop.25913.</t>
  </si>
  <si>
    <t>10.1111/j.1755-3768.2009.01839.x</t>
  </si>
  <si>
    <t>LETTERS TO THE EDITOR</t>
  </si>
  <si>
    <t>Line Kessel</t>
  </si>
  <si>
    <t>Kessel, Line,2011,Can we meet the future demands for cataract surgery?,Acta Ophthalmologica,89:e289-e290,doi:10.1111/j.1755-3768.2009.01839.x.</t>
  </si>
  <si>
    <t>10.1002/eji.201141783</t>
  </si>
  <si>
    <t>MACROPHAGE VIEWPOINTS</t>
  </si>
  <si>
    <t>Lionel B. Ivashkiv</t>
  </si>
  <si>
    <t>Ivashkiv, Lionel B.,2011,Inflammatory signaling in macrophages: Transitions from acute to tolerant and alternative activation states,European Journal of Immunology,41:2477-2481,doi:10.1002/eji.201141783.</t>
  </si>
  <si>
    <t>10.1002/jqs.1470</t>
  </si>
  <si>
    <t>Lisa-Marie Shillito</t>
  </si>
  <si>
    <t>Shillito, Lisa‐Marie,2011,Simultaneous thin section and phytolith observations of finely stratified deposits from Neolithic Çatalhöyük, Turkey: implications for paleoeconomy and Early Holocene paleoenvironment,Journal of Quaternary Science,26:576-588,doi:10.1002/jqs.1470.</t>
  </si>
  <si>
    <t>10.1111/j.1365-2966.2011.19421.x</t>
  </si>
  <si>
    <t>Lorenzo Iorio</t>
  </si>
  <si>
    <t>Iorio, Lorenzo,2011,Orbital effects of spatial variations of fundamental coupling constants,Monthly Notices of the Royal Astronomical Society,417:2392-2400,doi:10.1111/j.1365-2966.2011.19421.x.</t>
  </si>
  <si>
    <t>10.1111/j.1365-2966.2010.17701.x</t>
  </si>
  <si>
    <t>Iorio, Lorenzo,2011,Long‐term classical and general relativistic effects on the radial velocities of the stars orbiting Sgr A*,Monthly Notices of the Royal Astronomical Society,411:453-463,doi:10.1111/j.1365-2966.2010.17701.x.</t>
  </si>
  <si>
    <t>10.1111/j.1528-1167.2011.03147.x</t>
  </si>
  <si>
    <t>IS THERE SUCH A THING AS NONLESIONAL EPILEPSY?</t>
  </si>
  <si>
    <t>Louis-Gilbert Vézina</t>
  </si>
  <si>
    <t>Vézina, Louis‐Gilbert,2011,MRI‐negative epilepsy: Protocols to optimize lesion detection,Epilepsia,52:25-27,doi:10.1111/j.1528-1167.2011.03147.x.</t>
  </si>
  <si>
    <t>10.1002/ccd.22952</t>
  </si>
  <si>
    <t>Lowell F. Satler MD</t>
  </si>
  <si>
    <t>Satler, Lowell F.,2011,Optimizing the impact of primary percutaneous coronary intervention in acute myocardial infarction,Catheterization and Cardiovascular Interventions,77:201-201,doi:10.1002/ccd.22952.</t>
  </si>
  <si>
    <t>10.1002/ccd.23377</t>
  </si>
  <si>
    <t>Satler, Lowell F.,2011,Is two better than one?,Catheterization and Cardiovascular Interventions,78:745-746,doi:10.1002/ccd.23377.</t>
  </si>
  <si>
    <t>10.1002/ccd.23030</t>
  </si>
  <si>
    <t>Satler, Lowell F.,2011,Occlusion segment of the infarct‐related artery,Catheterization and Cardiovascular Interventions,77:1086-1086,doi:10.1002/ccd.23030.</t>
  </si>
  <si>
    <t>10.1002/mma.1387</t>
  </si>
  <si>
    <t>Luca Granieri</t>
  </si>
  <si>
    <t>Granieri, Luca,2011,A variational approach to the stock–recruitment relationship in fish population dynamic,Mathematical Methods in the Applied Sciences,34:607-619,doi:10.1002/mma.1387.</t>
  </si>
  <si>
    <t>10.1111/j.1365-2699.2010.02443.x</t>
  </si>
  <si>
    <t>ORIGINAL ARTICLES</t>
  </si>
  <si>
    <t>Luciano Nicolás Naka</t>
  </si>
  <si>
    <t>Naka, Luciano Nicolás,2011,Avian distribution patterns in the Guiana Shield: implications for the delimitation of Amazonian areas of endemism,Journal of Biogeography,38:681-696,doi:10.1111/j.1365-2699.2010.02443.x.</t>
  </si>
  <si>
    <t>10.1002/ejlt.201100396</t>
  </si>
  <si>
    <t>Lucie Kalvodova</t>
  </si>
  <si>
    <t>Kalvodova, Lucie,2011,What have you been reading this year?,European Journal of Lipid Science and Technology,113:1423-1426,doi:10.1002/ejlt.201100396.</t>
  </si>
  <si>
    <t>10.1002/jbmr.320</t>
  </si>
  <si>
    <t>Lynda F Bonewald</t>
  </si>
  <si>
    <t>Bonewald, Lynda F,2011,The amazing osteocyte,Journal of Bone and Mineral Research,26:229-238,doi:10.1002/jbmr.320.</t>
  </si>
  <si>
    <t>10.1111/j.1478-4408.2011.00282.x</t>
  </si>
  <si>
    <t>M Ronnier Luo</t>
  </si>
  <si>
    <t>Luo, M Ronnier,2011,The quality of light sources,Coloration Technology,127:75-87,doi:10.1111/j.1478-4408.2011.00282.x.</t>
  </si>
  <si>
    <t>10.1002/app.34295</t>
  </si>
  <si>
    <t>M. A. F. Basha</t>
  </si>
  <si>
    <t>Basha, M. A. F.,2011,Spectroscopic, magnetic, and optical characterization of nanocomposite films of polyvinylpyrrolidone doped with cerium disulphate,Journal of Applied Polymer Science,122:2121-2129,doi:10.1002/app.34295.</t>
  </si>
  <si>
    <t>10.1002/mop.25624</t>
  </si>
  <si>
    <t>M. A. Hooshyar</t>
  </si>
  <si>
    <t>Hooshyar, M. A.,2011,The method of lines and cylindrical waveguides with constant arbitrary cross sections,Microwave and Optical Technology Letters,53:1-5,doi:10.1002/mop.25624.</t>
  </si>
  <si>
    <t>10.1111/j.1439-0426.2011.01714.x</t>
  </si>
  <si>
    <t>M. A. Matsche</t>
  </si>
  <si>
    <t>Matsche, M. A.,2011,Evaluation of tricaine methanesulfonate (MS‐222) as a surgical anesthetic for Atlantic Sturgeon Acipenser oxyrinchus oxyrinchus,Journal of Applied Ichthyology,27:600-610,doi:10.1111/j.1439-0426.2011.01714.x.</t>
  </si>
  <si>
    <t>10.1111/j.1439-0426.2011.01858.x</t>
  </si>
  <si>
    <t>M. B. Bain</t>
  </si>
  <si>
    <t>Bain, M. B.,2011,Target fish communities for restoration of waterways supporting society and nature,Journal of Applied Ichthyology,27:86-93,doi:10.1111/j.1439-0426.2011.01858.x.</t>
  </si>
  <si>
    <t>10.1111/j.1439-0426.2011.01857.x</t>
  </si>
  <si>
    <t>Bain, M. B.,2011,The conservation status of large migratory cyprinids including Aspiorhynchus laticeps of Xinjiang China,Journal of Applied Ichthyology,27:80-85,doi:10.1111/j.1439-0426.2011.01857.x.</t>
  </si>
  <si>
    <t>10.1111/j.1398-9995.2011.02630.x</t>
  </si>
  <si>
    <t>M. B. Bilò</t>
  </si>
  <si>
    <t>Bilò, M. B.,2011,Anaphylaxis caused by Hymenoptera stings: from epidemiology to treatment,Allergy,66:35-37,doi:10.1111/j.1398-9995.2011.02630.x.</t>
  </si>
  <si>
    <t>1365-2354</t>
  </si>
  <si>
    <t>10.1111/j.1365-2354.2011.01291.x</t>
  </si>
  <si>
    <t>M. BANNING EDD, MSC, PGDE, BSC (HONS), SENIOR LECTURER IN ADVANCED CLINICAL PRACTICE</t>
  </si>
  <si>
    <t>BANNING, M.,2011,Employment and breast cancer: a meta‐ethnography,European Journal of Cancer Care,20:708-719,doi:10.1111/j.1365-2354.2011.01291.x.</t>
  </si>
  <si>
    <t>10.1002/app.33959</t>
  </si>
  <si>
    <t>M. Campos</t>
  </si>
  <si>
    <t>Campos, M.,2011,Electrical response of polypyrrole films doped with dodecylbenzene sulfonic acid to acetone vapor,Journal of Applied Polymer Science,121:2518-2525,doi:10.1002/app.33959.</t>
  </si>
  <si>
    <t>10.1111/j.1398-9995.2011.02624.x</t>
  </si>
  <si>
    <t>M. Capron</t>
  </si>
  <si>
    <t>Capron, M.,2011,Effect of parasite infection on allergic disease,Allergy,66:16-18,doi:10.1111/j.1398-9995.2011.02624.x.</t>
  </si>
  <si>
    <t>10.1111/j.1365-2966.2011.19612.x</t>
  </si>
  <si>
    <t>M. Contini</t>
  </si>
  <si>
    <t>Contini, M.,2011,The low‐luminosity active galactic nucleus in the centre of the Galaxy,Monthly Notices of the Royal Astronomical Society,418:1935-1947,doi:10.1111/j.1365-2966.2011.19612.x.</t>
  </si>
  <si>
    <t>10.1002/asi.21453</t>
  </si>
  <si>
    <t>M. Cristina Pattuelli</t>
  </si>
  <si>
    <t>Pattuelli, M. Cristina,2011,Modeling a domain ontology for cultural heritage resources: A user‐centered approach,Journal of the American Society for Information Science and Technology,62:314-342,doi:10.1002/asi.21453.</t>
  </si>
  <si>
    <t>10.1111/j.1365-2966.2011.19615.x</t>
  </si>
  <si>
    <t>M. D. Caballero-García</t>
  </si>
  <si>
    <t>Caballero‐García, M. D.,2011,Weakly broadened iron line in the X‐ray spectrum of the ultraluminous X‐ray source M82 X‐1,Monthly Notices of the Royal Astronomical Society,418:1973-1979,doi:10.1111/j.1365-2966.2011.19615.x.</t>
  </si>
  <si>
    <t>10.1111/j.1365-2966.2010.17655.x</t>
  </si>
  <si>
    <t>M. Dominik</t>
  </si>
  <si>
    <t>Dominik, M.,2011,Planetary mass function and planetary systems,Monthly Notices of the Royal Astronomical Society,411:2-8,doi:10.1111/j.1365-2966.2010.17655.x.</t>
  </si>
  <si>
    <t>10.1111/j.1538-7836.2011.04278.x</t>
  </si>
  <si>
    <t>M. F. B. G. GEBBINK</t>
  </si>
  <si>
    <t>GEBBINK, M. F. B. G.,2011,Tissue‐type plasminogen activator‐mediated plasminogen activation and contact activation, implications in and beyond haemostasis,Journal of Thrombosis and Haemostasis,9:174-181,doi:10.1111/j.1538-7836.2011.04278.x.</t>
  </si>
  <si>
    <t>10.1111/j.1475-4754.2010.00578.x</t>
  </si>
  <si>
    <t>M. GROVE</t>
  </si>
  <si>
    <t>GROVE, M.,2011,A SPATIO‐TEMPORAL KERNEL METHOD FOR MAPPING CHANGES IN PREHISTORIC LAND‐USE PATTERNS,Archaeometry,53:1012-1030,doi:10.1111/j.1475-4754.2010.00578.x.</t>
  </si>
  <si>
    <t>10.1111/j.1747-6593.2009.00206.x</t>
  </si>
  <si>
    <t>M. I. Baloch</t>
  </si>
  <si>
    <t>Baloch, M. I.,2011,Methanogenic granular sludge as a seed in an anaerobic baffled reactor,Water and Environment Journal,25:171-180,doi:10.1111/j.1747-6593.2009.00206.x.</t>
  </si>
  <si>
    <t>10.1111/j.1365-2966.2011.18977.x</t>
  </si>
  <si>
    <t>M. Kocifaj</t>
  </si>
  <si>
    <t>Kocifaj, M.,2011,A numerical experiment on light pollution from distant sources,Monthly Notices of the Royal Astronomical Society,415:3609-3615,doi:10.1111/j.1365-2966.2011.18977.x.</t>
  </si>
  <si>
    <t>10.1002/app.33904</t>
  </si>
  <si>
    <t>M. Nedjar</t>
  </si>
  <si>
    <t>Nedjar, M.,2011,Investigation in thermal endurance of polyesterimide used in electrical machines,Journal of Applied Polymer Science,121:2886-2892,doi:10.1002/app.33904.</t>
  </si>
  <si>
    <t>10.1002/qua.22563</t>
  </si>
  <si>
    <t>M. Nest</t>
  </si>
  <si>
    <t>Nest, M.,2011,Can electron equilibration in excited Na8 clusters be interpreted as thermalization?,International Journal of Quantum Chemistry,111:505-509,doi:10.1002/qua.22563.</t>
  </si>
  <si>
    <t>10.1111/j.1469-0691.2011.03666.x</t>
  </si>
  <si>
    <t>INFECTION HOT TOPIC</t>
  </si>
  <si>
    <t>M. Paul</t>
  </si>
  <si>
    <t>Paul, M.,2011,Are we losing the fight against malaria one more time?,Clinical Microbiology and Infection,17:1593-1596,doi:10.1111/j.1469-0691.2011.03666.x.</t>
  </si>
  <si>
    <t>10.1111/j.1600-6143.2011.03554.x</t>
  </si>
  <si>
    <t>MINIREVIEW</t>
  </si>
  <si>
    <t>M. R. Clatworthy</t>
  </si>
  <si>
    <t>Clatworthy, M. R.,2011,Targeting B Cells and Antibody in Transplantation,American Journal of Transplantation,11:1359-1367,doi:10.1111/j.1600-6143.2011.03554.x.</t>
  </si>
  <si>
    <t>10.1111/j.1365-2966.2011.18890.x</t>
  </si>
  <si>
    <t>M. R. S. Hawkins</t>
  </si>
  <si>
    <t>Hawkins, M. R. S.,2011,The case for primordial black holes as dark matter,Monthly Notices of the Royal Astronomical Society,415:2744-2757,doi:10.1111/j.1365-2966.2011.18890.x.</t>
  </si>
  <si>
    <t>10.1111/j.1399-6576.2011.02518.x</t>
  </si>
  <si>
    <t>M. S. KRISTENSEN</t>
  </si>
  <si>
    <t>KRISTENSEN, M. S.,2011,Ultrasonography in the management of the airway,Acta Anaesthesiologica Scandinavica,55:1155-1173,doi:10.1111/j.1399-6576.2011.02518.x.</t>
  </si>
  <si>
    <t>10.1002/hyp.8218</t>
  </si>
  <si>
    <t>M. S. Pelto</t>
  </si>
  <si>
    <t>Pelto, M. S.,2011,Skykomish River, Washington: Impact of ongoing glacier retreat on streamflow,Hydrological Processes,25:3356-3363,doi:10.1002/hyp.8218.</t>
  </si>
  <si>
    <t>10.1111/j.1475-4754.2010.00546.x</t>
  </si>
  <si>
    <t>M. S. TITE</t>
  </si>
  <si>
    <t>TITE, M. S.,2011,THE TECHNOLOGY OF GLAZED ISLAMIC CERAMICS USING DATA COLLECTED BY THE LATE ALEXANDER KACZMARCZYK,Archaeometry,53:329-339,doi:10.1111/j.1475-4754.2010.00546.x.</t>
  </si>
  <si>
    <t>10.1111/j.1365-2966.2011.18727.x</t>
  </si>
  <si>
    <t>M. Shaghaghian</t>
  </si>
  <si>
    <t>Shaghaghian, M.,2011,Accreting magnetofluids around a rotating compact object with a dipolar magnetic field,Monthly Notices of the Royal Astronomical Society,415:534-544,doi:10.1111/j.1365-2966.2011.18727.x.</t>
  </si>
  <si>
    <t>10.1111/j.1747-1567.2010.00669.x</t>
  </si>
  <si>
    <t>M. Solaguren-Beascoa Fernández</t>
  </si>
  <si>
    <t>Solaguren‐Beascoa Fernández, M.,2011,DATA ACQUISITION TECHNIQUES IN PHOTOELASTICITY,Experimental Techniques,35:71-79,doi:10.1111/j.1747-1567.2010.00669.x.</t>
  </si>
  <si>
    <t>10.1111/j.1365-294X.2011.05265.x</t>
  </si>
  <si>
    <t>M. T. P. GILBERT</t>
  </si>
  <si>
    <t>GILBERT, M. T. P.,2011,The mummy returns… and sheds new light on old questions,Molecular Ecology,20:4195-4198,doi:10.1111/j.1365-294X.2011.05265.x.</t>
  </si>
  <si>
    <t>10.1111/j.1398-9995.2011.02553.x</t>
  </si>
  <si>
    <t>M. V. Kopp</t>
  </si>
  <si>
    <t>Kopp, M. V.,2011,Role of immunmodulators in allergen‐specific immunotherapy,Allergy,66:792-797,doi:10.1111/j.1398-9995.2011.02553.x.</t>
  </si>
  <si>
    <t>10.1002/nme.3053</t>
  </si>
  <si>
    <t>M. V. Sivaselvan</t>
  </si>
  <si>
    <t>Sivaselvan, M. V.,2011,Complementarity framework for non‐linear dynamic analysis of skeletal structures with softening plastic hinges,International Journal for Numerical Methods in Engineering,86:182-223,doi:10.1002/nme.3053.</t>
  </si>
  <si>
    <t>10.1111/j.1747-1567.2009.00583.x</t>
  </si>
  <si>
    <t>M. Yakar</t>
  </si>
  <si>
    <t>Yakar, M.,2011,USING CLOSE RANGE PHOTOGRAMMETRY TO MEASURE THE POSITION OF INACCESSIBLE GEOLOGICAL FEATURES,Experimental Techniques,35:54-59,doi:10.1111/j.1747-1567.2009.00583.x.</t>
  </si>
  <si>
    <t>10.1111/j.1365-2966.2010.18075.x</t>
  </si>
  <si>
    <t>M. Yıldız</t>
  </si>
  <si>
    <t>Yıldız, M.,2011,Solar and α Centauri A and B models improved by opacity enhancement – a possible explanation for oversize cool stars,Monthly Notices of the Royal Astronomical Society,412:2571-2578,doi:10.1111/j.1365-2966.2010.18075.x.</t>
  </si>
  <si>
    <t>10.1111/j.1464-410X.2010.10073.x</t>
  </si>
  <si>
    <t>Mack Roach</t>
  </si>
  <si>
    <t>Roach, Mack,2011,EDITORIAL COMMENT,BJU International,107:232-233,doi:10.1111/j.1464-410X.2010.10073.x.</t>
  </si>
  <si>
    <t>10.1002/rnc.1573</t>
  </si>
  <si>
    <t>Magdi S. Mahmoud</t>
  </si>
  <si>
    <t>Mahmoud, Magdi S.,2011,Delay‐dependent dissipativity analysis and synthesis of switched delay systems,International Journal of Robust and Nonlinear Control,21:1-20,doi:10.1002/rnc.1573.</t>
  </si>
  <si>
    <t>10.1111/j.1750-3841.2011.02064.x</t>
  </si>
  <si>
    <t>Maha A.M. AI-Ashmawy</t>
  </si>
  <si>
    <t>AI‐Ashmawy, Maha A.M.,2011,Prevalence and Public Health Significance of Aluminum Residues in Milk and Some Dairy Products,Journal of Food Science,76:T73-T76,doi:10.1111/j.1750-3841.2011.02064.x.</t>
  </si>
  <si>
    <t>10.1002/app.34012</t>
  </si>
  <si>
    <t>Mahdi Abdollahi</t>
  </si>
  <si>
    <t>Abdollahi, Mahdi,2011,A new general approach to determine more accurate comonomer reactivity ratios in controlled/living radical copolymerization systems,Journal of Applied Polymer Science,122:1341-1349,doi:10.1002/app.34012.</t>
  </si>
  <si>
    <t>10.1002/mop.26203</t>
  </si>
  <si>
    <t>Mahdi Naghshvarian Jahromi</t>
  </si>
  <si>
    <t>Jahromi, Mahdi Naghshvarian,2011,Wide stopband compact microstrip lowpass filter using circular ring resonator and split ring resonators,Microwave and Optical Technology Letters,53:1961-1964,doi:10.1002/mop.26203.</t>
  </si>
  <si>
    <t>10.1002/jcc.21836</t>
  </si>
  <si>
    <t>Mahmoud A. A. Ibrahim</t>
  </si>
  <si>
    <t>Ibrahim, Mahmoud A. A.,2011,Molecular mechanical study of halogen bonding in drug discovery,Journal of Computational Chemistry,32:2564-2574,doi:10.1002/jcc.21836.</t>
  </si>
  <si>
    <t>10.1111/j.1365-2958.2011.07824.x</t>
  </si>
  <si>
    <t>Maia Kivisaar</t>
  </si>
  <si>
    <t>Kivisaar, Maia,2011,Evolution of catabolic pathways and their regulatory systems in synthetic nitroaromatic compounds degrading bacteria,Molecular Microbiology,82:265-268,doi:10.1111/j.1365-2958.2011.07824.x.</t>
  </si>
  <si>
    <t>10.1111/j.1570-7458.2010.01075.x</t>
  </si>
  <si>
    <t>Maki N. Inoue</t>
  </si>
  <si>
    <t>Inoue, Maki N.,2011,Size‐dependent selection against small queens of the invasive bumblebee Bombus terrestris in Japan,Entomologia Experimentalis et Applicata,138:65-70,doi:10.1111/j.1570-7458.2010.01075.x.</t>
  </si>
  <si>
    <t>10.1002/app.33811</t>
  </si>
  <si>
    <t>Makoto Kohga</t>
  </si>
  <si>
    <t>Kohga, Makoto,2011,Viscoelastic behavior of hydroxyl terminated polybutadiene containing glycerin,Journal of Applied Polymer Science,122:706-713,doi:10.1002/app.33811.</t>
  </si>
  <si>
    <t>10.1002/app.33942</t>
  </si>
  <si>
    <t>Malcolm A. Kelland</t>
  </si>
  <si>
    <t>Kelland, Malcolm A.,2011,Tuning the thermoresponsive properties of hyperbranched poly(ester amide)s based on diisopropanolamine and cyclic dicarboxylic anhydrides,Journal of Applied Polymer Science,121:2282-2290,doi:10.1002/app.33942.</t>
  </si>
  <si>
    <t>10.1002/jps.22564</t>
  </si>
  <si>
    <t>Manfred E. Wolff</t>
  </si>
  <si>
    <t>Wolff, Manfred E.,2011,Drug discovery market exclusivity after KSR:The challenge to pharmaceutical scientists and the US congress,Journal of Pharmaceutical Sciences,100:3044-3054,doi:10.1002/jps.22564.</t>
  </si>
  <si>
    <t>10.1002/rcm.5074</t>
  </si>
  <si>
    <t>Manfred Gröning</t>
  </si>
  <si>
    <t>Gröning, Manfred,2011,Improved water δ2H and δ18O calibration and calculation of measurement uncertainty using a simple software tool,Rapid Communications in Mass Spectrometry,25:2711-2720,doi:10.1002/rcm.5074.</t>
  </si>
  <si>
    <t>10.1002/env.1052</t>
  </si>
  <si>
    <t>Manuela M. P. Huso</t>
  </si>
  <si>
    <t>Huso, Manuela M. P.,2011,An estimator of wildlife fatality from observed carcasses,Environmetrics,22:318-329,doi:10.1002/env.1052.</t>
  </si>
  <si>
    <t>10.1002/dc.21460</t>
  </si>
  <si>
    <t>Maoxin Wu M.D., Ph.D., F.C.A.P.</t>
  </si>
  <si>
    <t>Wu, Maoxin,2011,A comparative study of 200 head and neck FNAs performed by a cytopathologist with versus without ultrasound guidance: Evidence for improved diagnostic value with ultrasound guidance,Diagnostic Cytopathology,39:743-751,doi:10.1002/dc.21460.</t>
  </si>
  <si>
    <t>10.1111/j.1365-2699.2011.02552.x</t>
  </si>
  <si>
    <t>Marcelo H. Cassini</t>
  </si>
  <si>
    <t>Cassini, Marcelo H.,2011,Ecological principles of species distribution models: the habitat matching rule,Journal of Biogeography,38:2057-2065,doi:10.1111/j.1365-2699.2011.02552.x.</t>
  </si>
  <si>
    <t>10.1002/nme.3097</t>
  </si>
  <si>
    <t>Marcin Kamiński</t>
  </si>
  <si>
    <t>Kamiński, Marcin,2011,On semi‐analytical probabilistic finite element method for homogenization of the periodic fiber‐reinforced composites,International Journal for Numerical Methods in Engineering,86:1144-1162,doi:10.1002/nme.3097.</t>
  </si>
  <si>
    <t>10.1111/j.1558-5646.2010.01176.x</t>
  </si>
  <si>
    <t>Marco Archetti</t>
  </si>
  <si>
    <t>Archetti, Marco,2011,A STRATEGY TO INCREASE COOPERATION IN THE VOLUNTEER'S DILEMMA: REDUCING VIGILANCE IMPROVES ALARM CALLS,Evolution,65:885-892,doi:10.1111/j.1558-5646.2010.01176.x.</t>
  </si>
  <si>
    <t>10.1111/j.1365-2966.2010.17758.x</t>
  </si>
  <si>
    <t>Marco Baldi</t>
  </si>
  <si>
    <t>Baldi, Marco,2011,Time‐dependent couplings in the dark sector: from background evolution to non‐linear structure formation,Monthly Notices of the Royal Astronomical Society,411:1077-1103,doi:10.1111/j.1365-2966.2010.17758.x.</t>
  </si>
  <si>
    <t>10.1111/j.1365-2966.2011.18263.x</t>
  </si>
  <si>
    <t>Baldi, Marco,2011,Clarifying the effects of interacting dark energy on linear and non‐linear structure formation processes,Monthly Notices of the Royal Astronomical Society,414:116-128,doi:10.1111/j.1365-2966.2011.18263.x.</t>
  </si>
  <si>
    <t>10.1111/j.1475-6773.2010.01169.x</t>
  </si>
  <si>
    <t>Marco D. Huesch</t>
  </si>
  <si>
    <t>Huesch, Marco D.,2011,Provider‐Hospital “Fit” and Patient Outcomes: Evidence from Massachusetts Cardiac Surgeons, 2002–2004,Health Services Research,46:1-26,doi:10.1111/j.1475-6773.2010.01169.x.</t>
  </si>
  <si>
    <t>10.1002/rcm.4886</t>
  </si>
  <si>
    <t>Marco Smith</t>
  </si>
  <si>
    <t>Smith, Marco,2011,Characterisation of a modified oligonucleotide together with its synthetic impurities using accurate mass measurements,Rapid Communications in Mass Spectrometry,25:511-525,doi:10.1002/rcm.4886.</t>
  </si>
  <si>
    <t>10.1111/j.1540-8159.2011.03219.x</t>
  </si>
  <si>
    <t>MAREK JASTRZEBSKI M.D., Ph.D.</t>
  </si>
  <si>
    <t>JASTRZEBSKI, MAREK,2011,Ventricular Activation Sequence during Left Ventricular Pacing Promotes QRS Complex Oversensing in the Atrial Channel,Pacing and Clinical Electrophysiology,34:1682-1686,doi:10.1111/j.1540-8159.2011.03219.x.</t>
  </si>
  <si>
    <t>10.1111/j.1540-8159.2010.02984.x</t>
  </si>
  <si>
    <t>DEVICE ROUNDS</t>
  </si>
  <si>
    <t>JASTRZEBSKI, MAREK,2011,Isoelectric Atrioventricular Interval during DDD Pacing: What is the Mechanism?,Pacing and Clinical Electrophysiology,34:764-766,doi:10.1111/j.1540-8159.2010.02984.x.</t>
  </si>
  <si>
    <t>10.1111/j.1540-8159.2010.02866.x</t>
  </si>
  <si>
    <t>JASTRZEBSKI, MAREK,2011,Pacemaker‐Mediated Bigeminy: What Is the Mechanism?,Pacing and Clinical Electrophysiology,34:380-383,doi:10.1111/j.1540-8159.2010.02866.x.</t>
  </si>
  <si>
    <t>10.3109/13682822.2010.507614</t>
  </si>
  <si>
    <t>Margaret Glogowska</t>
  </si>
  <si>
    <t>Glogowska, Margaret,2011,Paradigms, pragmatism and possibilities: mixed‐methods research in speech and language therapy,International Journal of Language &amp; Communication Disorders,46:251-260,doi:10.3109/13682822.2010.507614.</t>
  </si>
  <si>
    <t>10.1111/j.1749-6632.2010.05823.x</t>
  </si>
  <si>
    <t>Margherita T. Cantorna</t>
  </si>
  <si>
    <t>Cantorna, Margherita T.,2011,Why do T cells express the vitamin D receptor?,Annals of the New York Academy of Sciences,1217:77-82,doi:10.1111/j.1749-6632.2010.05823.x.</t>
  </si>
  <si>
    <t>10.1111/j.1365-2966.2011.18295.x</t>
  </si>
  <si>
    <t>Maria Bergemann</t>
  </si>
  <si>
    <t>Bergemann, Maria,2011,Ionization balance of Ti in the photospheres of the Sun and four late‐type stars,Monthly Notices of the Royal Astronomical Society,413:2184-2198,doi:10.1111/j.1365-2966.2011.18295.x.</t>
  </si>
  <si>
    <t>10.1111/j.1439-0310.2011.01913.x</t>
  </si>
  <si>
    <t>Marian Y.L. Wong</t>
  </si>
  <si>
    <t>Wong, Marian Y.L.,2011,Group Size in Animal Societies: The Potential Role of Social and Ecological Limitations in the Group‐Living Fish, Paragobiodon xanthosomus,Ethology,117:638-644,doi:10.1111/j.1439-0310.2011.01913.x.</t>
  </si>
  <si>
    <t>10.1111/j.1365-246X.2011.05169.x</t>
  </si>
  <si>
    <t>Marianne Greff-Lefftz</t>
  </si>
  <si>
    <t>Greff‐Lefftz, Marianne,2011,Length of day variations due to mantle dynamics at geological timescale,Geophysical Journal International,187:595-612,doi:10.1111/j.1365-246X.2011.05169.x.</t>
  </si>
  <si>
    <t>10.1111/j.1558-5646.2011.01390.x</t>
  </si>
  <si>
    <t>Marie E. Hoerner</t>
  </si>
  <si>
    <t>Hoerner, Marie E.,2011,TESTING FOR DIFFERENCES IN RATES OF SPECIATION, EXTINCTION, AND MORPHOLOGICAL EVOLUTION IN FOUR TRIBES OF CICHLIDS ENDEMIC TO LAKE TANGANYIKA, EAST AFRICA,Evolution,65:3398-3412,doi:10.1111/j.1558-5646.2011.01390.x.</t>
  </si>
  <si>
    <t>10.1002/dc.21468</t>
  </si>
  <si>
    <t>IMAGES IN CYTOLOGY</t>
  </si>
  <si>
    <t>Marilin Rosa M.D.</t>
  </si>
  <si>
    <t>Rosa, Marilin,2011,Cytomorphology of kidney “thyroidization”,Diagnostic Cytopathology,39:508-509,doi:10.1002/dc.21468.</t>
  </si>
  <si>
    <t>10.1002/jgt.20504</t>
  </si>
  <si>
    <t>Mariusz Grech</t>
  </si>
  <si>
    <t>Grech, Mariusz,2011,The graphical complexity of direct products of permutation groups,Journal of Graph Theory,66:303-318,doi:10.1002/jgt.20504.</t>
  </si>
  <si>
    <t>10.1002/jsfa.4149</t>
  </si>
  <si>
    <t>Mariusz Szymczak</t>
  </si>
  <si>
    <t>Szymczak, Mariusz,2011,Comparison of physicochemical and sensory changes in fresh and frozen herring (Clupea harrengus L.) during marinating,Journal of the Science of Food and Agriculture,91:68-74,doi:10.1002/jsfa.4149.</t>
  </si>
  <si>
    <t>10.1002/art.30540</t>
  </si>
  <si>
    <t>LETTERS</t>
  </si>
  <si>
    <t>Mark C. Genovese MD</t>
  </si>
  <si>
    <t>Genovese, Mark C.,2011,Reply,Arthritis &amp; Rheumatism,63:3182-3182,doi:10.1002/art.30540.</t>
  </si>
  <si>
    <t>10.1111/j.1365-246X.2011.05116.x</t>
  </si>
  <si>
    <t>Mark E. Tamisiea</t>
  </si>
  <si>
    <t>Tamisiea, Mark E.,2011,Ongoing glacial isostatic contributions to observations of sea level change,Geophysical Journal International,186:1036-1044,doi:10.1111/j.1365-246X.2011.05116.x.</t>
  </si>
  <si>
    <t>10.1111/j.1365-2958.2010.07514.x</t>
  </si>
  <si>
    <t>Mark Gomelsky</t>
  </si>
  <si>
    <t>Gomelsky, Mark,2011,cAMP, c‐di‐GMP, c‐di‐AMP and now cGMP: bacteria use them all!,Molecular Microbiology,79:562-565,doi:10.1111/j.1365-2958.2010.07514.x.</t>
  </si>
  <si>
    <t>10.1002/jcc.21766</t>
  </si>
  <si>
    <t>Mark J. Abraham</t>
  </si>
  <si>
    <t>Abraham, Mark J.,2011,Performance enhancements for GROMACS nonbonded interactions on BlueGene,Journal of Computational Chemistry,32:2041-2046,doi:10.1002/jcc.21766.</t>
  </si>
  <si>
    <t>10.1111/j.1474-919X.2011.01109.x</t>
  </si>
  <si>
    <t>MARK J. CAREY</t>
  </si>
  <si>
    <t>CAREY, MARK J.,2011,Investigator disturbance reduces reproductive success in Short‐tailed Shearwaters Puffinus tenuirostris,Ibis,153:363-372,doi:10.1111/j.1474-919X.2011.01109.x.</t>
  </si>
  <si>
    <t>10.1111/j.1752-1688.2011.00563.x</t>
  </si>
  <si>
    <t>Mark P. Rowe</t>
  </si>
  <si>
    <t>Rowe, Mark P.,2011,Rain Water Harvesting in Bermuda1,JAWRA Journal of the American Water Resources Association,47:1219-1227,doi:10.1111/j.1752-1688.2011.00563.x.</t>
  </si>
  <si>
    <t>10.1111/j.1365-2702.2010.03497.x</t>
  </si>
  <si>
    <t>Mark Wareing</t>
  </si>
  <si>
    <t>Wareing, Mark,2011,Workplace mentor support for Foundation degree students: a hermeneutic phenomenological study,Journal of Clinical Nursing,20:545-554,doi:10.1111/j.1365-2702.2010.03497.x.</t>
  </si>
  <si>
    <t>10.1002/tal.744</t>
  </si>
  <si>
    <t>Marshall Lew</t>
  </si>
  <si>
    <t>Lew, Marshall,2011,A tribute to LeRoy Crandall, Mr High‐Rise 1917–2011,The Structural Design of Tall and Special Buildings,20:66-75,doi:10.1002/tal.744.</t>
  </si>
  <si>
    <t>10.1002/nag.940</t>
  </si>
  <si>
    <t>Marte Gutierrez</t>
  </si>
  <si>
    <t>Gutierrez, Marte,2011,Effects of constitutive parameters on strain localization in sands,International Journal for Numerical and Analytical Methods in Geomechanics,35:161-178,doi:10.1002/nag.940.</t>
  </si>
  <si>
    <t>10.1002/esp.2230</t>
  </si>
  <si>
    <t>LETTERS TO ESEX</t>
  </si>
  <si>
    <t>Martin A. Coombes</t>
  </si>
  <si>
    <t>Coombes, Martin A.,2011,Rock warming and drying under simulated intertidal conditions, part I: experimental procedures and comparisons with field data,Earth Surface Processes and Landforms,36:2114-2121,doi:10.1002/esp.2230.</t>
  </si>
  <si>
    <t>10.1002/pip.1125</t>
  </si>
  <si>
    <t>ACCELERATED PUBLICATION</t>
  </si>
  <si>
    <t>Martin A. Green</t>
  </si>
  <si>
    <t>Green, Martin A.,2011,Ag requirements for silicon wafer‐based solar cells,Progress in Photovoltaics: Research and Applications,19:911-916,doi:10.1002/pip.1125.</t>
  </si>
  <si>
    <t>10.1002/pip.1112</t>
  </si>
  <si>
    <t>Green, Martin A.,2011,Is sour crude or sour gas a potential source of Se and Te?,Progress in Photovoltaics: Research and Applications,19:991-995,doi:10.1002/pip.1112.</t>
  </si>
  <si>
    <t>10.1002/pip.1038</t>
  </si>
  <si>
    <t>RESEARCH: SHORT COMMUNICATION: ACCELERATED PUBLICATION</t>
  </si>
  <si>
    <t>Green, Martin A.,2011,Enhanced evanescent mode light trapping in organic solar cells and other low index optoelectronic devices,Progress in Photovoltaics: Research and Applications,19:473-477,doi:10.1002/pip.1038.</t>
  </si>
  <si>
    <t>10.1002/pip.1057</t>
  </si>
  <si>
    <t>Green, Martin A.,2011,Learning experience for thin‐film solar modules: First Solar, Inc. case study,Progress in Photovoltaics: Research and Applications,19:498-500,doi:10.1002/pip.1057.</t>
  </si>
  <si>
    <t>10.1111/j.1365-2702.2010.03392.x</t>
  </si>
  <si>
    <t>Martin Christensen</t>
  </si>
  <si>
    <t>Christensen, Martin,2011,Advancing nursing practice: redefining the theoretical and practical integration of knowledge,Journal of Clinical Nursing,20:873-881,doi:10.1111/j.1365-2702.2010.03392.x.</t>
  </si>
  <si>
    <t>10.1002/ps.2265</t>
  </si>
  <si>
    <t>Martin Hauser</t>
  </si>
  <si>
    <t>Hauser, Martin,2011,A historic account of the invasion of Drosophila suzukii (Matsumura) (Diptera: Drosophilidae) in the continental United States, with remarks on their identification,Pest Management Science,67:1352-1357,doi:10.1002/ps.2265.</t>
  </si>
  <si>
    <t>10.1002/dvdy.22631</t>
  </si>
  <si>
    <t>Martin J. Cohn</t>
  </si>
  <si>
    <t>Cohn, Martin J.,2011,Development of the external genitalia: Conserved and divergent mechanisms of appendage patterning,Developmental Dynamics,240:1108-1115,doi:10.1002/dvdy.22631.</t>
  </si>
  <si>
    <t>10.1111/j.1365-294X.2010.04960.x</t>
  </si>
  <si>
    <t>MARTIN KALTENPOTH</t>
  </si>
  <si>
    <t>KALTENPOTH, MARTIN,2011,Honeybees and bumblebees share similar bacterial symbionts,Molecular Ecology,20:439-440,doi:10.1111/j.1365-294X.2010.04960.x.</t>
  </si>
  <si>
    <t>10.1002/pmic.201100049</t>
  </si>
  <si>
    <t>Martin Welker</t>
  </si>
  <si>
    <t>Welker, Martin,2011,Proteomics for routine identification of microorganisms,PROTEOMICS,11:3143-3153,doi:10.1002/pmic.201100049.</t>
  </si>
  <si>
    <t>10.1111/j.1749-6632.2011.06152.x</t>
  </si>
  <si>
    <t>Mary Jeanne Kreek</t>
  </si>
  <si>
    <t>Kreek, Mary Jeanne,2011,Extreme marginalization: addiction and other mental health disorders, stigma, and imprisonment,Annals of the New York Academy of Sciences,1231:65-72,doi:10.1111/j.1749-6632.2011.06152.x.</t>
  </si>
  <si>
    <t>10.1111/j.1365-246X.2011.05143.x</t>
  </si>
  <si>
    <t>Masahiro Kosuga</t>
  </si>
  <si>
    <t>Kosuga, Masahiro,2011,Localization of T‐wave energy on land revealed by a dense seismic network in Japan,Geophysical Journal International,187:338-354,doi:10.1111/j.1365-246X.2011.05143.x.</t>
  </si>
  <si>
    <t>10.1111/j.1365-246X.2010.04862.x</t>
  </si>
  <si>
    <t>Masao Nakada</t>
  </si>
  <si>
    <t>Nakada, Masao,2011,Earth's rotational variations due to rapid surface flows at both boundaries of the outer core,Geophysical Journal International,184:235-246,doi:10.1111/j.1365-246X.2010.04862.x.</t>
  </si>
  <si>
    <t>10.1111/j.1474-919X.2011.01163.x</t>
  </si>
  <si>
    <t>MASAOKI TAKAGI</t>
  </si>
  <si>
    <t>TAKAGI, MASAOKI,2011,Vicariance and dispersal in the differentiation of vocalization in the Ryukyu Scops Owl Otus elegans,Ibis,153:779-788,doi:10.1111/j.1474-919X.2011.01163.x.</t>
  </si>
  <si>
    <t>10.1111/j.1365-3091.2010.01176.x</t>
  </si>
  <si>
    <t>MASSIMILIANO GHINASSI</t>
  </si>
  <si>
    <t>GHINASSI, MASSIMILIANO,2011,Chute channels in the Holocene high‐sinuosity river deposits of the Firenze plain, Tuscany, Italy,Sedimentology,58:618-642,doi:10.1111/j.1365-3091.2010.01176.x.</t>
  </si>
  <si>
    <t>10.1002/asi.21614</t>
  </si>
  <si>
    <t>Massimo Franceschet</t>
  </si>
  <si>
    <t>Franceschet, Massimo,2011,Collaboration in computer science: A network science approach,Journal of the American Society for Information Science and Technology,62:1992-2012,doi:10.1002/asi.21614.</t>
  </si>
  <si>
    <t>10.1111/j.1528-1167.2011.03005.x</t>
  </si>
  <si>
    <t>Massimo Mantegazza</t>
  </si>
  <si>
    <t>Mantegazza, Massimo,2011,Dravet syndrome: Insights from in vitro experimental models,Epilepsia,52:62-69,doi:10.1111/j.1528-1167.2011.03005.x.</t>
  </si>
  <si>
    <t>10.1002/prot.23113</t>
  </si>
  <si>
    <t>Mats H. M. Olsson</t>
  </si>
  <si>
    <t>Olsson, Mats H. M.,2011,Protein electrostatics and pKa blind predictions; contribution from empirical predictions of internal ionizable residues,Proteins: Structure, Function, and Bioinformatics,79:3333-3345,doi:10.1002/prot.23113.</t>
  </si>
  <si>
    <t>10.1002/esp.2140</t>
  </si>
  <si>
    <t>Matt W. Telfer</t>
  </si>
  <si>
    <t>Telfer, Matt W.,2011,Growth by extension, and reworking, of a south‐western Kalahari linear dune,Earth Surface Processes and Landforms,36:1125-1135,doi:10.1002/esp.2140.</t>
  </si>
  <si>
    <t>10.1111/j.1559-3584.2011.00329.x</t>
  </si>
  <si>
    <t>MATTHEW COLLETTE</t>
  </si>
  <si>
    <t>COLLETTE, MATTHEW,2011,Hull Structures as a System: Supporting Lifecycle Analysis,Naval Engineers Journal,123:45-55,doi:10.1111/j.1559-3584.2011.00329.x.</t>
  </si>
  <si>
    <t>10.1111/j.1749-6632.2011.06314.x</t>
  </si>
  <si>
    <t>Matthew Porteus</t>
  </si>
  <si>
    <t>Porteus, Matthew,2011,Homologous recombination‐based gene therapy for the primary immunodeficiencies,Annals of the New York Academy of Sciences,1246:131-140,doi:10.1111/j.1749-6632.2011.06314.x.</t>
  </si>
  <si>
    <t>10.1111/j.1365-2966.2011.19386.x</t>
  </si>
  <si>
    <t>Matthew R. Bate</t>
  </si>
  <si>
    <t>Bate, Matthew R.,2011,Collapse of a molecular cloud core to stellar densities: the formation and evolution of pre‐stellar discs,Monthly Notices of the Royal Astronomical Society,417:2036-2056,doi:10.1111/j.1365-2966.2011.19386.x.</t>
  </si>
  <si>
    <t>10.1111/j.1365-2966.2011.19292.x</t>
  </si>
  <si>
    <t>Bate, Matthew R.,2011,Erratum: Stellar, brown dwarf and multiple star properties from hydrodynamical simulations of star cluster formation,Monthly Notices of the Royal Astronomical Society,418:703-704,doi:10.1111/j.1365-2966.2011.19292.x.</t>
  </si>
  <si>
    <t>10.1002/nme.3166</t>
  </si>
  <si>
    <t>Matthew R. Kuhn</t>
  </si>
  <si>
    <t>Kuhn, Matthew R.,2011,Implementation of the Jäger contact model for discrete element simulations,International Journal for Numerical Methods in Engineering,88:66-82,doi:10.1002/nme.3166.</t>
  </si>
  <si>
    <t>10.1111/j.1365-2966.2011.19303.x</t>
  </si>
  <si>
    <t>Matthew W. Kunz</t>
  </si>
  <si>
    <t>Kunz, Matthew W.,2011,Dynamical stability of a thermally stratified intracluster medium with anisotropic momentum and heat transport,Monthly Notices of the Royal Astronomical Society,417:602-616,doi:10.1111/j.1365-2966.2011.19303.x.</t>
  </si>
  <si>
    <t>10.1111/j.1528-1167.2011.03150.x</t>
  </si>
  <si>
    <t>Matthias J. Koepp</t>
  </si>
  <si>
    <t>Koepp, Matthias J.,2011,Gender and drug effects on neuroimaging in epilepsy,Epilepsia,52:35-37,doi:10.1111/j.1528-1167.2011.03150.x.</t>
  </si>
  <si>
    <t>10.1002/qua.22679</t>
  </si>
  <si>
    <t>PROPERTIES, DYNAMICS AND ELECTRONIC STRUCTURE OF ATOMS AND MOLECULES</t>
  </si>
  <si>
    <t>Mauricio Barrera</t>
  </si>
  <si>
    <t>Barrera, Mauricio,2011,Study of the orbital hardness and the Kohn‐Sham radius on single monoatomic anions,International Journal of Quantum Chemistry,111:3097-3111,doi:10.1002/qua.22679.</t>
  </si>
  <si>
    <t>10.1111/j.1365-2966.2010.17836.x</t>
  </si>
  <si>
    <t>Maxim Lyutikov</t>
  </si>
  <si>
    <t>Lyutikov, Maxim,2011,Double explosions and jet formation in gamma‐ray burst–supernova progenitors,Monthly Notices of the Royal Astronomical Society,411:2054-2058,doi:10.1111/j.1365-2966.2010.17836.x.</t>
  </si>
  <si>
    <t>10.1111/j.1365-2966.2010.17696.x</t>
  </si>
  <si>
    <t>Lyutikov, Maxim,2011,Dynamics of strongly magnetized ejecta in gamma‐ray bursts,Monthly Notices of the Royal Astronomical Society,411:422-426,doi:10.1111/j.1365-2966.2010.17696.x.</t>
  </si>
  <si>
    <t>10.1111/j.1747-6593.2009.00193.x</t>
  </si>
  <si>
    <t>Mehmet Berkun</t>
  </si>
  <si>
    <t>Berkun, Mehmet,2011,Effects of carbon dioxide deficiency and metal toxicity on biological oxygen demand,Water and Environment Journal,25:67-73,doi:10.1111/j.1747-6593.2009.00193.x.</t>
  </si>
  <si>
    <t>10.1002/sim.4255</t>
  </si>
  <si>
    <t>Mei-Yin C. Polley</t>
  </si>
  <si>
    <t>Polley, Mei‐Yin C.,2011,Practical modifications to the time‐to‐event continual reassessment method for phase I cancer trials with fast patient accrual and late‐onset toxicities,Statistics in Medicine,30:2130-2143,doi:10.1002/sim.4255.</t>
  </si>
  <si>
    <t>10.1002/asi.21578</t>
  </si>
  <si>
    <t>Melanie Feinberg</t>
  </si>
  <si>
    <t>Feinberg, Melanie,2011,Compiler to author: A process for designing rhetorically aware document collections,Journal of the American Society for Information Science and Technology,62:1784-1796,doi:10.1002/asi.21578.</t>
  </si>
  <si>
    <t>10.1111/j.1558-5646.2011.01379.x</t>
  </si>
  <si>
    <t>Melanie J. Hopkins</t>
  </si>
  <si>
    <t>Hopkins, Melanie J.,2011,HOW SPECIES LONGEVITY, INTRASPECIFIC MORPHOLOGICAL VARIATION, AND GEOGRAPHIC RANGE SIZE ARE RELATED: A COMPARISON USING LATE CAMBRIAN TRILOBITES,Evolution,65:3253-3273,doi:10.1111/j.1558-5646.2011.01379.x.</t>
  </si>
  <si>
    <t>10.1002/mop.26343</t>
  </si>
  <si>
    <t>Meng-Ju Chiang</t>
  </si>
  <si>
    <t>Chiang, Meng‐Ju,2011,Viable multiconductor spiral inductor design on silicon substrate with effective broadband shielding,Microwave and Optical Technology Letters,53:2488-2492,doi:10.1002/mop.26343.</t>
  </si>
  <si>
    <t>10.1002/mop.26337</t>
  </si>
  <si>
    <t>Chiang, Meng‐Ju,2011,Highly integrated three‐dimensional synthetic transmission line design on silicon substrate,Microwave and Optical Technology Letters,53:2604-2607,doi:10.1002/mop.26337.</t>
  </si>
  <si>
    <t>10.1111/j.1528-1167.2011.03226.x</t>
  </si>
  <si>
    <t>FUNDAMENTAL MECHANISMS OF STATUS EPILEPTICUS</t>
  </si>
  <si>
    <t>Merab Kokaia</t>
  </si>
  <si>
    <t>Kokaia, Merab,2011,Light‐activated channels in acute seizures,Epilepsia,52:16-18,doi:10.1111/j.1528-1167.2011.03226.x.</t>
  </si>
  <si>
    <t>10.1111/j.1528-1167.2011.02983.x</t>
  </si>
  <si>
    <t>Mervyn J. Eadie</t>
  </si>
  <si>
    <t>Eadie, Mervyn J.,2011,William Gowers’ interpretation of epileptogenic mechanisms: 1880–1906,Epilepsia,52:1045-1051,doi:10.1111/j.1528-1167.2011.02983.x.</t>
  </si>
  <si>
    <t>10.1002/app.33051</t>
  </si>
  <si>
    <t>Metin Arslan</t>
  </si>
  <si>
    <t>Arslan, Metin,2011,Preparation and application of glycidyl methacrylate and methacrylic acid monomer mixture‐grafted poly(ethylene terephthalate) fibers for removal of methylene blue from aqueous solution,Journal of Applied Polymer Science,119:3034-3042,doi:10.1002/app.33051.</t>
  </si>
  <si>
    <t>10.1002/rcm.5209</t>
  </si>
  <si>
    <t>Micha Horacek</t>
  </si>
  <si>
    <t>Horacek, Micha,2011,Backtracking the movements of a migratory bird: a case study of a white‐fronted goose (Anser albifrons),Rapid Communications in Mass Spectrometry,25:3146-3150,doi:10.1002/rcm.5209.</t>
  </si>
  <si>
    <t>10.1002/joc.2184</t>
  </si>
  <si>
    <t>Michael A. Crimmins</t>
  </si>
  <si>
    <t>Crimmins, Michael A.,2011,Interannual to decadal changes in extreme fire weather event frequencies across the southwestern United States,International Journal of Climatology,31:1573-1583,doi:10.1002/joc.2184.</t>
  </si>
  <si>
    <t>10.1111/j.1937-5956.2010.01149.x</t>
  </si>
  <si>
    <t>Michael A. Lapré</t>
  </si>
  <si>
    <t>Lapré, Michael A.,2011,Reducing Customer Dissatisfaction: How Important is Learning to Reduce Service Failure?,Production and Operations Management,20:491-507,doi:10.1111/j.1937-5956.2010.01149.x.</t>
  </si>
  <si>
    <t>10.1111/j.1365-294X.2010.04996.x</t>
  </si>
  <si>
    <t>MICHAEL C. WHITLOCK</t>
  </si>
  <si>
    <t>WHITLOCK, MICHAEL C.,2011, and D do not replace FST,Molecular Ecology,20:1083-1091,doi:10.1111/j.1365-294X.2010.04996.x.</t>
  </si>
  <si>
    <t>10.1111/j.1556-4029.2010.01537.x</t>
  </si>
  <si>
    <t>Michael D. Clark M.Sc.</t>
  </si>
  <si>
    <t>Clark, Michael D.,2011,Toolmark Identification of a Mattock to a Clod of Soil from a Grave,Journal of Forensic Sciences,56:241-243,doi:10.1111/j.1556-4029.2010.01537.x.</t>
  </si>
  <si>
    <t>10.1111/j.1365-2958.2011.07578.x</t>
  </si>
  <si>
    <t>Michael D. Manson</t>
  </si>
  <si>
    <t>Manson, Michael D.,2011,Not too loose, not too tight – just right. Biphasic control of the Tsr HAMP domain,Molecular Microbiology,80:573-576,doi:10.1111/j.1365-2958.2011.07578.x.</t>
  </si>
  <si>
    <t>10.1002/env.1083</t>
  </si>
  <si>
    <t>Michael Dowd</t>
  </si>
  <si>
    <t>Dowd, Michael,2011,Estimating parameters for a stochastic dynamic marine ecological system,Environmetrics,22:501-515,doi:10.1002/env.1083.</t>
  </si>
  <si>
    <t>10.1002/fld.2329</t>
  </si>
  <si>
    <t>Michael G. Edwards</t>
  </si>
  <si>
    <t>Edwards, Michael G.,2011,Multi‐dimensional wave‐oriented upwind schemes with reduced cross‐wind diffusion for flow in porous media,International Journal for Numerical Methods in Fluids,67:33-57,doi:10.1002/fld.2329.</t>
  </si>
  <si>
    <t>10.1002/jps.22404</t>
  </si>
  <si>
    <t>Michael H. Abraham</t>
  </si>
  <si>
    <t>Abraham, Michael H.,2011,The permeation of neutral molecules, ions, and ionic species through membranes: Brain permeation as an example,Journal of Pharmaceutical Sciences,100:1690-1701,doi:10.1002/jps.22404.</t>
  </si>
  <si>
    <t>10.1002/jemt.20890</t>
  </si>
  <si>
    <t>Michael J. Doughty</t>
  </si>
  <si>
    <t>Doughty, Michael J.,2011,Options for determination of 2‐D distribution of collagen fibrils in transmission electron micrographs—Application to the mammalian corneal stroma,Microscopy Research and Technique,74:184-195,doi:10.1002/jemt.20890.</t>
  </si>
  <si>
    <t>10.1002/dc.21404</t>
  </si>
  <si>
    <t>Michael J. Doughty Ph.D.</t>
  </si>
  <si>
    <t>Doughty, Michael J.,2011,Objective assessment of conjunctival squamous metaplasia by measures of cell and nucleus dimensions,Diagnostic Cytopathology,39:409-423,doi:10.1002/dc.21404.</t>
  </si>
  <si>
    <t>10.1002/bdrc.20199</t>
  </si>
  <si>
    <t>Michael K. Skinner</t>
  </si>
  <si>
    <t>Skinner, Michael K.,2011,Role of epigenetics in developmental biology and transgenerational inheritance,Birth Defects Research Part C: Embryo Today: Reviews,93:51-55,doi:10.1002/bdrc.20199.</t>
  </si>
  <si>
    <t>10.1111/j.1526-4637.2011.01081.x</t>
  </si>
  <si>
    <t>Michael Maier DPM, FACCWS</t>
  </si>
  <si>
    <t>Maier, Michael,2011,Pulsed Radio Frequency Energy in the Treatment of Painful Chronic Cutaneous Wounds: A Report of Two Cases,Pain Medicine,12:829-832,doi:10.1111/j.1526-4637.2011.01081.x.</t>
  </si>
  <si>
    <t>10.1111/j.1556-4029.2011.01791.x</t>
  </si>
  <si>
    <t>CASE REPORT PATHOLOGY/BIOLOGY</t>
  </si>
  <si>
    <t>Michael Panella M.D., J.D</t>
  </si>
  <si>
    <t>Panella, Michael,2011,Disseminated Neonatal Herpetic Infection Simulating Abusive Anal Trauma,Journal of Forensic Sciences,56:1058-1061,doi:10.1111/j.1556-4029.2011.01791.x.</t>
  </si>
  <si>
    <t>10.1111/j.1365-3091.2010.01207.x</t>
  </si>
  <si>
    <t>MICHAEL R. LEEDER</t>
  </si>
  <si>
    <t>LEEDER, MICHAEL R.,2011,Tectonic sedimentology: sediment systems deciphering global to local tectonics,Sedimentology,58:2-56,doi:10.1111/j.1365-3091.2010.01207.x.</t>
  </si>
  <si>
    <t>10.1111/j.1365-2966.2010.18154.x</t>
  </si>
  <si>
    <t>Michał J. Chodorowski</t>
  </si>
  <si>
    <t>Chodorowski, Michał J.,2011,The kinematic component of the cosmological redshift,Monthly Notices of the Royal Astronomical Society,413:585-594,doi:10.1111/j.1365-2966.2010.18154.x.</t>
  </si>
  <si>
    <t>10.1111/j.1556-4029.2011.01801.x</t>
  </si>
  <si>
    <t>TECHNICAL NOTE PATHOLOGY/BIOLOGY</t>
  </si>
  <si>
    <t>Michał Kaliszan M.D., Ph.D., S.F.M.</t>
  </si>
  <si>
    <t>Kaliszan, Michał,2011,Does a Draft Really Influence Postmortem Body Cooling?*,Journal of Forensic Sciences,56:1310-1314,doi:10.1111/j.1556-4029.2011.01801.x.</t>
  </si>
  <si>
    <t>10.1002/clen.201000432</t>
  </si>
  <si>
    <t>Michał Zielina</t>
  </si>
  <si>
    <t>Zielina, Michał,2011,Particle Shapes in the Drinking Water Filtration Process,CLEAN – Soil, Air, Water,39:941-946,doi:10.1002/clen.201000432.</t>
  </si>
  <si>
    <t>10.1002/jrs.2965</t>
  </si>
  <si>
    <t>Michele Marrocco</t>
  </si>
  <si>
    <t>Marrocco, Michele,2011,Herman–Wallis correction in vibrational CARS of oxygen,Journal of Raman Spectroscopy,42:1836-1842,doi:10.1002/jrs.2965.</t>
  </si>
  <si>
    <t>10.1111/j.1558-5646.2010.01217.x</t>
  </si>
  <si>
    <t>Mikael Puurtinen</t>
  </si>
  <si>
    <t>Puurtinen, Mikael,2011,MATE CHOICE FOR OPTIMAL (K)INBREEDING,Evolution,65:1501-1505,doi:10.1111/j.1558-5646.2010.01217.x.</t>
  </si>
  <si>
    <t>10.1111/j.1551-2916.2011.04559.x</t>
  </si>
  <si>
    <t>FEATURE ARTICLE</t>
  </si>
  <si>
    <t>Mike Ashby</t>
  </si>
  <si>
    <t>Ashby, Mike,2011,Hybrid Materials to Expand the Boundaries of Material‐Property Space,Journal of the American Ceramic Society,94:s3-s14,doi:10.1111/j.1551-2916.2011.04559.x.</t>
  </si>
  <si>
    <t>10.1111/j.1365-2958.2010.07451.x</t>
  </si>
  <si>
    <t>Mike Dyall-Smith</t>
  </si>
  <si>
    <t>Dyall‐Smith, Mike,2011,Dangerous weapons: a cautionary tale of CRISPR defence,Molecular Microbiology,79:3-6,doi:10.1111/j.1365-2958.2010.07451.x.</t>
  </si>
  <si>
    <t>10.1111/j.1365-294X.2011.05021.x</t>
  </si>
  <si>
    <t>MIKKO J. SILLANPÄÄ</t>
  </si>
  <si>
    <t>SILLANPÄÄ, MIKKO J.,2011,On statistical methods for estimating heritability in wild populations,Molecular Ecology,20:1324-1332,doi:10.1111/j.1365-294X.2011.05021.x.</t>
  </si>
  <si>
    <t>10.1002/asi.21512</t>
  </si>
  <si>
    <t>ADVANCES IN INFORMATION SCIENCE</t>
  </si>
  <si>
    <t>Miles Efron</t>
  </si>
  <si>
    <t>Efron, Miles,2011,Information search and retrieval in microblogs,Journal of the American Society for Information Science and Technology,62:996-1008,doi:10.1002/asi.21512.</t>
  </si>
  <si>
    <t>10.1002/mop.26422</t>
  </si>
  <si>
    <t>Ming Chen</t>
  </si>
  <si>
    <t>Chen, Ming,2011,Frequency‐tunable terahertz electromagnetic‐pulses generation based on an optical Fabry–Perot microresonator with variable birefringence material,Microwave and Optical Technology Letters,53:2879-2882,doi:10.1002/mop.26422.</t>
  </si>
  <si>
    <t>10.1002/rnc.1618</t>
  </si>
  <si>
    <t>Ming-Chang Pai</t>
  </si>
  <si>
    <t>Pai, Ming‐Chang,2011,Closed‐loop input shaping control of vibration in flexible structures using discrete‐time sliding mode,International Journal of Robust and Nonlinear Control,21:725-737,doi:10.1002/rnc.1618.</t>
  </si>
  <si>
    <t>10.1111/j.1365-2559.2010.03699.x</t>
  </si>
  <si>
    <t>Ming-Qing Du</t>
  </si>
  <si>
    <t>Du, Ming‐Qing,2011,MALT lymphoma: many roads lead to nuclear factor‐κb activation,Histopathology,58:26-38,doi:10.1111/j.1365-2559.2010.03699.x.</t>
  </si>
  <si>
    <t>10.1002/net.20407</t>
  </si>
  <si>
    <t>Minghe Sun</t>
  </si>
  <si>
    <t>Sun, Minghe,2011,Finding integer efficient solutions for multiple objective network programming problems,Networks,57:362-375,doi:10.1002/net.20407.</t>
  </si>
  <si>
    <t>10.1002/fld.2331</t>
  </si>
  <si>
    <t>Mingyu Sun</t>
  </si>
  <si>
    <t>Sun, Mingyu,2011,Volume‐tracking of subgrid particles,International Journal for Numerical Methods in Fluids,66:1530-1554,doi:10.1002/fld.2331.</t>
  </si>
  <si>
    <t>10.1002/sim.4187</t>
  </si>
  <si>
    <t>Mitchell H. Gail</t>
  </si>
  <si>
    <t>Gail, Mitchell H.,2011,Personalized estimates of breast cancer risk in clinical practice and public health,Statistics in Medicine,30:1090-1104,doi:10.1002/sim.4187.</t>
  </si>
  <si>
    <t>10.1111/j.1749-6632.2011.06007.x</t>
  </si>
  <si>
    <t>Mitra J. Z. Hartmann</t>
  </si>
  <si>
    <t>Hartmann, Mitra J. Z.,2011,A night in the life of a rat: vibrissal mechanics and tactile exploration,Annals of the New York Academy of Sciences,1225:110-118,doi:10.1111/j.1749-6632.2011.06007.x.</t>
  </si>
  <si>
    <t>10.1111/j.1755-3768.2009.01728.x</t>
  </si>
  <si>
    <t>Mitra Sehi</t>
  </si>
  <si>
    <t>Sehi, Mitra,2011,Basic technique and anatomically imposed limitations of confocal scanning laser Doppler flowmetry at the optic nerve head level,Acta Ophthalmologica,89:e1-e11,doi:10.1111/j.1755-3768.2009.01728.x.</t>
  </si>
  <si>
    <t>10.1002/eji.201041024</t>
  </si>
  <si>
    <t>Mitsuru Matsumoto</t>
  </si>
  <si>
    <t>Matsumoto, Mitsuru,2011,Contrasting models for the roles of Aire in the differentiation program of epithelial cells in the thymic medulla,European Journal of Immunology,41:12-17,doi:10.1002/eji.201041024.</t>
  </si>
  <si>
    <t>10.1002/qua.22780</t>
  </si>
  <si>
    <t>Mohamad Toutounji</t>
  </si>
  <si>
    <t>Toutounji, Mohamad,2011,What happens when translational energy levels are quantized?,International Journal of Quantum Chemistry,111:3475-3481,doi:10.1002/qua.22780.</t>
  </si>
  <si>
    <t>10.1002/qua.22480</t>
  </si>
  <si>
    <t>Toutounji, Mohamad,2011,A new approach to the exact and approximate anharmonic vibrational partition function of diatomic and polyatomic molecules utilizing Morse and Rosen–Morse oscillators,International Journal of Quantum Chemistry,111:1885-1892,doi:10.1002/qua.22480.</t>
  </si>
  <si>
    <t>10.1111/j.1365-2559.2011.03883.x</t>
  </si>
  <si>
    <t>Mohamed B Satti</t>
  </si>
  <si>
    <t>Satti, Mohamed B,2011,Oestrogen receptor/progesterone receptor and human epidermal growth factor receptor 2 status in breast cancer: a 9‐year study at Princess Noorah Oncology Center, Saudi Arabia,Histopathology,59:537-542,doi:10.1111/j.1365-2559.2011.03883.x.</t>
  </si>
  <si>
    <t>10.1111/j.1464-410X.2010.10017.x</t>
  </si>
  <si>
    <t>Mohammad Reza Safarinejad</t>
  </si>
  <si>
    <t>Safarinejad, Mohammad Reza,2011,Insulin‐like growth factor binding protein‐3 (IGFBP‐3) gene variants are associated with renal cell carcinoma,BJU International,108:762-770,doi:10.1111/j.1464-410X.2010.10017.x.</t>
  </si>
  <si>
    <t>10.1111/j.1464-410X.2010.09809.x</t>
  </si>
  <si>
    <t>Safarinejad, Mohammad Reza,2011,Relationship between premature ejaculation and genetic polymorphisms of the dopamine transporter gene (SLC6A3),BJU International,108:292-296,doi:10.1111/j.1464-410X.2010.09809.x.</t>
  </si>
  <si>
    <t>10.1002/app.33992</t>
  </si>
  <si>
    <t>Mohammed A. Bahattab</t>
  </si>
  <si>
    <t>Bahattab, Mohammed A.,2011,Polystyrene latex synthesized in presence of ultrasonic initiation,Journal of Applied Polymer Science,121:2535-2542,doi:10.1002/app.33992.</t>
  </si>
  <si>
    <t>10.1111/j.1365-2966.2011.18412.x</t>
  </si>
  <si>
    <t>Mohsen Nejad-Asghar</t>
  </si>
  <si>
    <t>Nejad‐Asghar, Mohsen,2011,Formation of low‐mass condensations in molecular cloud cores via thermal instability,Monthly Notices of the Royal Astronomical Society,414:470-478,doi:10.1111/j.1365-2966.2011.18412.x.</t>
  </si>
  <si>
    <t>10.1002/app.34456</t>
  </si>
  <si>
    <t>Mojtaba Abbasian</t>
  </si>
  <si>
    <t>Abbasian, Mojtaba,2011,Exfoliated poly (styrene‐co‐methylstyrene) grafted‐polyaniline/layered double hydroxide nanocomposite synthesized by solvent blending method,Journal of Applied Polymer Science,122:2573-2582,doi:10.1002/app.34456.</t>
  </si>
  <si>
    <t>10.1111/j.1365-2559.2011.03875.x</t>
  </si>
  <si>
    <t>Mona El-Bahrawy</t>
  </si>
  <si>
    <t>El‐Bahrawy, Mona,2011,Expression of p16 in post‐radiotherapy cervical biopsies,Histopathology,58:1174-1176,doi:10.1111/j.1365-2559.2011.03875.x.</t>
  </si>
  <si>
    <t>10.1111/j.1365-2753.2011.01734.x</t>
  </si>
  <si>
    <t>Mona Gupta MD CM FRCPC PhD</t>
  </si>
  <si>
    <t>Gupta, Mona,2011,Values‐based practice and bioethics: close friends rather than distant relatives. Commentary on ‘Fulford (2011). The value of evidence and evidence of values: bringing together values‐based and evidence‐based practice in policy and service development in mental health’,Journal of Evaluation in Clinical Practice,17:992-995,doi:10.1111/j.1365-2753.2011.01734.x.</t>
  </si>
  <si>
    <t>10.1111/j.1365-2753.2011.01743.x</t>
  </si>
  <si>
    <t>Gupta, Mona,2011,Improved health or improved decision making? The ethical goals of EBM,Journal of Evaluation in Clinical Practice,17:957-963,doi:10.1111/j.1365-2753.2011.01743.x.</t>
  </si>
  <si>
    <t>10.1111/j.1365-3156.2011.02733.x</t>
  </si>
  <si>
    <t>Monica A. Magadi</t>
  </si>
  <si>
    <t>Magadi, Monica A.,2011,Cross‐national analysis of the risk factors of child malnutrition among children made vulnerable by HIV/AIDS in sub‐Saharan Africa: evidence from the DHS ,Tropical Medicine &amp; International Health,16:570-578,doi:10.1111/j.1365-3156.2011.02733.x.</t>
  </si>
  <si>
    <t>10.1002/dc.21473</t>
  </si>
  <si>
    <t>Monisha Choudhury M.D., M.N.A.M.S., Dip. R.C. (Path.) C.Y.T., F.I.A.C.</t>
  </si>
  <si>
    <t>Choudhury, Monisha,2011,Rhinosporidium seeberi in nasal smears,Diagnostic Cytopathology,39:593-594,doi:10.1002/dc.21473.</t>
  </si>
  <si>
    <t>10.1111/j.1365-2702.2010.03368.x</t>
  </si>
  <si>
    <t>THIS ARTICLE HAS BEEN RETRACTED</t>
  </si>
  <si>
    <t>Moon Fai Chan</t>
  </si>
  <si>
    <t>Chan, Moon Fai,2011,Retracted: A randomised controlled study of the effects of music on sleep quality in older people,Journal of Clinical Nursing,20:979-987,doi:10.1111/j.1365-2702.2010.03368.x.</t>
  </si>
  <si>
    <t>10.1002/app.34310</t>
  </si>
  <si>
    <t>Moon G. Kim</t>
  </si>
  <si>
    <t>Kim, Moon G.,2011,Renewable polyol‐based polycarbamates and polycarbamate–formaldehyde thermosetting resins,Journal of Applied Polymer Science,122:2209-2220,doi:10.1002/app.34310.</t>
  </si>
  <si>
    <t>10.1002/ccd.22971</t>
  </si>
  <si>
    <t>Morton J. Kern MD, FSCAI, FAHA, FACC</t>
  </si>
  <si>
    <t>Kern, Morton J.,2011,To catch a thief: Opening a CTO and its effect on the contralateral donor artery FFR,Catheterization and Cardiovascular Interventions,77:370-371,doi:10.1002/ccd.22971.</t>
  </si>
  <si>
    <t>10.1002/ccd.23430</t>
  </si>
  <si>
    <t>Kern, Morton J.,2011,When should you question your wedge and use a long iron (transseptal needle) instead?,Catheterization and Cardiovascular Interventions,78:1029-1031,doi:10.1002/ccd.23430.</t>
  </si>
  <si>
    <t>10.1002/ccd.23290</t>
  </si>
  <si>
    <t>Kern, Morton J.,2011,Measuring the lumen with conductance: Are we looking at a breakthrough technology?,Catheterization and Cardiovascular Interventions,78:211-213,doi:10.1002/ccd.23290.</t>
  </si>
  <si>
    <t>10.1002/fld.2440</t>
  </si>
  <si>
    <t>Mostafa A. A. Mahmoud</t>
  </si>
  <si>
    <t>Mahmoud, Mostafa A. A.,2011,Thermal radiation effects on the flow and heat transfer in a liquid film on an unsteady stretching sheet,International Journal for Numerical Methods in Fluids,67:1692-1701,doi:10.1002/fld.2440.</t>
  </si>
  <si>
    <t>10.1002/fld.2418</t>
  </si>
  <si>
    <t>Mostafa Y. El-Bakry</t>
  </si>
  <si>
    <t>El‐Bakry, Mostafa Y.,2011,Radial basis function neural network model for mean velocity and vorticity of capillary flow,International Journal for Numerical Methods in Fluids,67:1283-1290,doi:10.1002/fld.2418.</t>
  </si>
  <si>
    <t>10.1002/mma.1493</t>
  </si>
  <si>
    <t>Mousa Khalifa Ahmed</t>
  </si>
  <si>
    <t>Ahmed, Mousa Khalifa,2011,Simplified equations and solutions for the free vibration of an orthotropic oval cylindrical shell with variable thickness,Mathematical Methods in the Applied Sciences,34:1789-1800,doi:10.1002/mma.1493.</t>
  </si>
  <si>
    <t>10.1111/j.1540-5885.2010.00784.x</t>
  </si>
  <si>
    <t>Muammer Ozer</t>
  </si>
  <si>
    <t>Ozer, Muammer,2011,The Moderating Roles of Prior Experience and Behavioral Importance in the Predictive Validity of New Product Concept Testing,Journal of Product Innovation Management,28:109-122,doi:10.1111/j.1540-5885.2010.00784.x.</t>
  </si>
  <si>
    <t>10.1002/qre.1193</t>
  </si>
  <si>
    <t>Muhammad Riaz</t>
  </si>
  <si>
    <t>Riaz, Muhammad,2011,An improved control chart structure for process location parameter,Quality and Reliability Engineering International,27:1033-1041,doi:10.1002/qre.1193.</t>
  </si>
  <si>
    <t>10.1002/int.20507</t>
  </si>
  <si>
    <t>Murat Koyuncu</t>
  </si>
  <si>
    <t>Koyuncu, Murat,2011,Intelligent fuzzy queries for multimedia databases,International Journal of Intelligent Systems,26:930-951,doi:10.1002/int.20507.</t>
  </si>
  <si>
    <t>10.1002/mop.26318</t>
  </si>
  <si>
    <t>Murat Yucel</t>
  </si>
  <si>
    <t>Yucel, Murat,2011,Fuzzy logic‐based automatic gain controller for EDFA,Microwave and Optical Technology Letters,53:2703-2705,doi:10.1002/mop.26318.</t>
  </si>
  <si>
    <t>10.1111/j.1478-4408.2011.00320.x</t>
  </si>
  <si>
    <t>Mustafa Tutak</t>
  </si>
  <si>
    <t>Tutak, Mustafa,2011,Optical whitening of cationised cotton: effect on whiteness and whiteness tint,Coloration Technology,127:340-345,doi:10.1111/j.1478-4408.2011.00320.x.</t>
  </si>
  <si>
    <t>10.1111/j.1469-0691.2010.03442.x</t>
  </si>
  <si>
    <t>N. Akritidis</t>
  </si>
  <si>
    <t>Akritidis, N.,2011,Parasitic, fungal and prion zoonoses: an expanding universe of candidates for human disease,Clinical Microbiology and Infection,17:331-335,doi:10.1111/j.1469-0691.2010.03442.x.</t>
  </si>
  <si>
    <t>10.1111/j.1538-7836.2011.04329.x</t>
  </si>
  <si>
    <t>N. J. MUTCH</t>
  </si>
  <si>
    <t>MUTCH, N. J.,2011,Emerging roles for factor XII in vivo,Journal of Thrombosis and Haemostasis,9:1355-1358,doi:10.1111/j.1538-7836.2011.04329.x.</t>
  </si>
  <si>
    <t>10.1111/j.1538-7836.2011.04275.x</t>
  </si>
  <si>
    <t>N. TAKAKURA</t>
  </si>
  <si>
    <t>TAKAKURA, N.,2011,Role of intimate interactions between endothelial cells and the surrounding accessory cells in the maturation of blood vessels,Journal of Thrombosis and Haemostasis,9:144-150,doi:10.1111/j.1538-7836.2011.04275.x.</t>
  </si>
  <si>
    <t>10.1111/j.1749-6632.2010.05883.x</t>
  </si>
  <si>
    <t>Nabil G. Seidah</t>
  </si>
  <si>
    <t>Seidah, Nabil G.,2011,What lies ahead for the proprotein convertases?,Annals of the New York Academy of Sciences,1220:149-161,doi:10.1111/j.1749-6632.2010.05883.x.</t>
  </si>
  <si>
    <t>10.1002/joc.2159</t>
  </si>
  <si>
    <t>Nadir Ahmed Elagib</t>
  </si>
  <si>
    <t>Elagib, Nadir Ahmed,2011,Evolution of urban heat island in Khartoum,International Journal of Climatology,31:1377-1388,doi:10.1002/joc.2159.</t>
  </si>
  <si>
    <t>10.1002/ejlt.201000466</t>
  </si>
  <si>
    <t>Nalan A. Akgün</t>
  </si>
  <si>
    <t>Akgün, Nalan A.,2011,Separation of squalene from olive oil deodorizer distillate using supercritical fluids,European Journal of Lipid Science and Technology,113:1558-1565,doi:10.1002/ejlt.201000466.</t>
  </si>
  <si>
    <t>10.1002/jcb.23182</t>
  </si>
  <si>
    <t>Nalini M. Rajamannan</t>
  </si>
  <si>
    <t>Rajamannan, Nalini M.,2011,The role of Lrp5/6 in cardiac valve disease: LDL‐density‐pressure theory,Journal of Cellular Biochemistry,112:2222-2229,doi:10.1002/jcb.23182.</t>
  </si>
  <si>
    <t>10.1002/jcb.23221</t>
  </si>
  <si>
    <t>Rajamannan, Nalini M.,2011,The role of Lrp5/6 in cardiac valve disease: Experimental hypercholesterolemia in the ApoE−/−/Lrp5−/− mice,Journal of Cellular Biochemistry,112:2987-2991,doi:10.1002/jcb.23221.</t>
  </si>
  <si>
    <t>10.1111/j.1749-6632.2010.05873.x</t>
  </si>
  <si>
    <t>Nalini Namasivayam</t>
  </si>
  <si>
    <t>Namasivayam, Nalini,2011,Chemoprevention in experimental animals,Annals of the New York Academy of Sciences,1215:60-71,doi:10.1111/j.1749-6632.2010.05873.x.</t>
  </si>
  <si>
    <t>10.1002/dvdy.22552</t>
  </si>
  <si>
    <t>Naoyuki Wada</t>
  </si>
  <si>
    <t>Wada, Naoyuki,2011,Spatiotemporal changes in cell adhesiveness during vertebrate limb morphogenesis,Developmental Dynamics,240:969-978,doi:10.1002/dvdy.22552.</t>
  </si>
  <si>
    <t>10.1111/j.1365-2958.2011.07652.x</t>
  </si>
  <si>
    <t>Natalia E. Broude</t>
  </si>
  <si>
    <t>Broude, Natalia E.,2011,Analysis of RNA localization and metabolism in single live bacterial cells: achievements and challenges,Molecular Microbiology,80:1137-1147,doi:10.1111/j.1365-2958.2011.07652.x.</t>
  </si>
  <si>
    <t>10.1002/ajmg.a.34138</t>
  </si>
  <si>
    <t>Natasha Shur</t>
  </si>
  <si>
    <t>Shur, Natasha,2011,The real tiger mother: From the clinical geneticist's perspective,American Journal of Medical Genetics Part A,155:2088-2090,doi:10.1002/ajmg.a.34138.</t>
  </si>
  <si>
    <t>10.1002/mrm.22675</t>
  </si>
  <si>
    <t>Nathalie Just</t>
  </si>
  <si>
    <t>Just, Nathalie,2011,Histogram analysis of the microvasculature of intracerebral human and murine glioma xenografts,Magnetic Resonance in Medicine,65:778-789,doi:10.1002/mrm.22675.</t>
  </si>
  <si>
    <t>10.1111/j.1365-2966.2011.18607.x</t>
  </si>
  <si>
    <t>Nathan Smith</t>
  </si>
  <si>
    <t>Smith, Nathan,2011,Explosions triggered by violent binary–star collisions: application to Eta Carinae and other eruptive transients,Monthly Notices of the Royal Astronomical Society,415:2020-2024,doi:10.1111/j.1365-2966.2011.18607.x.</t>
  </si>
  <si>
    <t>10.1111/j.1558-5646.2011.01264.x</t>
  </si>
  <si>
    <t>Ned A. Dochtermann</t>
  </si>
  <si>
    <t>Dochtermann, Ned A.,2011,TESTING CHEVERUD'S CONJECTURE FOR BEHAVIORAL CORRELATIONS AND BEHAVIORAL SYNDROMES,Evolution,65:1814-1820,doi:10.1111/j.1558-5646.2011.01264.x.</t>
  </si>
  <si>
    <t>10.1002/qua.22722</t>
  </si>
  <si>
    <t>Nelson H. Morgon</t>
  </si>
  <si>
    <t>Morgon, Nelson H.,2011,Theoretical study of the anthropogenic greenhouse gas (SF5CF3) and analysis of the reaction of SF6 with CF 3−,International Journal of Quantum Chemistry,111:1555-1561,doi:10.1002/qua.22722.</t>
  </si>
  <si>
    <t>10.1002/dvdy.22505</t>
  </si>
  <si>
    <t>Nelson R. Cabej</t>
  </si>
  <si>
    <t>Cabej, Nelson R.,2011,Neural control of gene recruitment in metazoans,Developmental Dynamics,240:1-8,doi:10.1002/dvdy.22505.</t>
  </si>
  <si>
    <t>10.1111/j.1365-2559.2011.03812.x</t>
  </si>
  <si>
    <t>Newton A C S Wong</t>
  </si>
  <si>
    <t>Wong, Newton A C S,2011,Gastrointestinal stromal tumours – an update for histopathologists,Histopathology,59:807-821,doi:10.1111/j.1365-2559.2011.03812.x.</t>
  </si>
  <si>
    <t>10.1002/hep.24297</t>
  </si>
  <si>
    <t>Nicholas F. LaRusso</t>
  </si>
  <si>
    <t>LaRusso, Nicholas F.,2011,Patients, cells, and organelles: The intersection of science and serendipity,Hepatology,53:1417-1426,doi:10.1002/hep.24297.</t>
  </si>
  <si>
    <t>10.1111/j.1556-4029.2011.01766.x</t>
  </si>
  <si>
    <t>Nicholas J. Richert B.S.</t>
  </si>
  <si>
    <t>Richert, Nicholas J.,2011,Swabbing Firearms for Handler’s DNA,Journal of Forensic Sciences,56:972-975,doi:10.1111/j.1556-4029.2011.01766.x.</t>
  </si>
  <si>
    <t>10.1111/j.1365-2958.2011.07702.x</t>
  </si>
  <si>
    <t>Nick D. Read</t>
  </si>
  <si>
    <t>Read, Nick D.,2011,Exocytosis and growth do not occur only at hyphal tips,Molecular Microbiology,81:4-7,doi:10.1111/j.1365-2958.2011.07702.x.</t>
  </si>
  <si>
    <t>10.1111/j.1365-2702.2010.03380.x</t>
  </si>
  <si>
    <t>Nicola North</t>
  </si>
  <si>
    <t>North, Nicola,2011,Can New Zealand achieve self‐sufficiency in its nursing workforce?,Journal of Clinical Nursing,20:40-49,doi:10.1111/j.1365-2702.2010.03380.x.</t>
  </si>
  <si>
    <t>10.1002/sim.4134</t>
  </si>
  <si>
    <t>Nicole Bohme Carnegie</t>
  </si>
  <si>
    <t>Carnegie, Nicole Bohme,2011,Bootstrap confidence intervals and bias correction in the estimation of HIV incidence from surveillance data with testing for recent infection,Statistics in Medicine,30:854-865,doi:10.1002/sim.4134.</t>
  </si>
  <si>
    <t>10.1111/j.1471-4159.2010.06936.x</t>
  </si>
  <si>
    <t>Nigel M. Hooper</t>
  </si>
  <si>
    <t>Hooper, Nigel M.,2011,Glypican‐1 facilitates prion conversion in lipid rafts,Journal of Neurochemistry,116:721-725,doi:10.1111/j.1471-4159.2010.06936.x.</t>
  </si>
  <si>
    <t>10.1111/j.1755-3768.2010.02061.x</t>
  </si>
  <si>
    <t>Nils Bull</t>
  </si>
  <si>
    <t>Bull, Nils,2011,Legislation as a tool to prevent firework‐related eye injuries,Acta Ophthalmologica,89:e654-e655,doi:10.1111/j.1755-3768.2010.02061.x.</t>
  </si>
  <si>
    <t>10.1002/joc.2126</t>
  </si>
  <si>
    <t>Ningbo Jiang</t>
  </si>
  <si>
    <t>Jiang, Ningbo,2011,A new objective procedure for classifying New Zealand synoptic weather types during 1958–2008,International Journal of Climatology,31:863-879,doi:10.1002/joc.2126.</t>
  </si>
  <si>
    <t>10.1111/j.1365-2966.2011.18365.x</t>
  </si>
  <si>
    <t>Nirupam Roy</t>
  </si>
  <si>
    <t>Roy, Nirupam,2011,Constraining the MOdified Newtonian Dynamics from spherically symmetrical hydrodynamic accretion,Monthly Notices of the Royal Astronomical Society,413:2873-2876,doi:10.1111/j.1365-2966.2011.18365.x.</t>
  </si>
  <si>
    <t>10.1002/dvdy.22639</t>
  </si>
  <si>
    <t>REVIEWS–A PEER REVIEWED FORUM</t>
  </si>
  <si>
    <t>Nobuko Hagiwara</t>
  </si>
  <si>
    <t>Hagiwara, Nobuko,2011,Sox6, jack of all trades: A versatile regulatory protein in vertebrate development,Developmental Dynamics,240:1311-1321,doi:10.1002/dvdy.22639.</t>
  </si>
  <si>
    <t>10.1002/env.1075</t>
  </si>
  <si>
    <t>Noel Cressie</t>
  </si>
  <si>
    <t>Cressie, Noel,2011,Discussion on “Spatial prediction in the presence of positional error”,Environmetrics,22:125-126,doi:10.1002/env.1075.</t>
  </si>
  <si>
    <t>10.1111/j.1365-246X.2011.05120.x</t>
  </si>
  <si>
    <t>Norbert R. Nowaczyk</t>
  </si>
  <si>
    <t>Nowaczyk, Norbert R.,2011,Dissolution of titanomagnetite and sulphidization in sediments from Lake Kinneret, Israel,Geophysical Journal International,187:34-44,doi:10.1111/j.1365-246X.2011.05120.x.</t>
  </si>
  <si>
    <t>10.1111/j.1749-6632.2011.06191.x</t>
  </si>
  <si>
    <t>Norbert Wiley</t>
  </si>
  <si>
    <t>Wiley, Norbert,2011,The American self and the long march to legal equality,Annals of the New York Academy of Sciences,1234:127-133,doi:10.1111/j.1749-6632.2011.06191.x.</t>
  </si>
  <si>
    <t>10.1111/j.1540-8159.2011.03218.x</t>
  </si>
  <si>
    <t>NORMAN C. WANG M.D.</t>
  </si>
  <si>
    <t>WANG, NORMAN C.,2011,Dual Atrioventricular Nodal Nonreentrant Tachycardia: A Systematic Review,Pacing and Clinical Electrophysiology,34:1671-1681,doi:10.1111/j.1540-8159.2011.03218.x.</t>
  </si>
  <si>
    <t>10.1111/j.1365-2966.2011.19428.x</t>
  </si>
  <si>
    <t>O. Cohen</t>
  </si>
  <si>
    <t>Cohen, O.,2011,The independency of stellar mass‐loss rates on stellar X‐ray luminosity and activity level based on solar X‐ray flux and solar wind observations,Monthly Notices of the Royal Astronomical Society,417:2592-2600,doi:10.1111/j.1365-2966.2011.19428.x.</t>
  </si>
  <si>
    <t>10.1002/rnc.1600</t>
  </si>
  <si>
    <t>O. M. Kwon</t>
  </si>
  <si>
    <t>Kwon, O. M.,2011,Stability criteria for uncertain stochastic dynamic systems with time‐varying delays,International Journal of Robust and Nonlinear Control,21:338-350,doi:10.1002/rnc.1600.</t>
  </si>
  <si>
    <t>10.1111/j.1651-2227.2011.02301.x</t>
  </si>
  <si>
    <t>OD Saugstad</t>
  </si>
  <si>
    <t>Saugstad, OD,2011,New guidelines for newborn resuscitation – a critical evaluation,Acta Paediatrica,100:1058-1062,doi:10.1111/j.1651-2227.2011.02301.x.</t>
  </si>
  <si>
    <t>10.1002/fam.1074</t>
  </si>
  <si>
    <t>Okan Karahan</t>
  </si>
  <si>
    <t>Karahan, Okan,2011,Residual compressive strength of fire‐damaged mortar after post‐fire‐air‐curing,Fire and Materials,35:561-567,doi:10.1002/fam.1074.</t>
  </si>
  <si>
    <t>10.1002/pmic.201100087</t>
  </si>
  <si>
    <t>Olaf Kniemeyer</t>
  </si>
  <si>
    <t>Kniemeyer, Olaf,2011,Proteomics of eukaryotic microorganisms: The medically and biotechnologically important fungal genus Aspergillus,PROTEOMICS,11:3232-3243,doi:10.1002/pmic.201100087.</t>
  </si>
  <si>
    <t>10.1111/j.1749-6632.2010.05888.x</t>
  </si>
  <si>
    <t>Olaf Sporns</t>
  </si>
  <si>
    <t>Sporns, Olaf,2011,The human connectome: a complex network,Annals of the New York Academy of Sciences,1224:109-125,doi:10.1111/j.1749-6632.2010.05888.x.</t>
  </si>
  <si>
    <t>10.1002/ejlt.201100050</t>
  </si>
  <si>
    <t>HIGHLIGHT ARTICLE</t>
  </si>
  <si>
    <t>Ole G. Mouritsen</t>
  </si>
  <si>
    <t>Mouritsen, Ole G.,2011,Lipids, curvature, and nano‐medicine,European Journal of Lipid Science and Technology,113:1174-1187,doi:10.1002/ejlt.201100050.</t>
  </si>
  <si>
    <t>10.1002/mrm.22626</t>
  </si>
  <si>
    <t>FULL PAPERS</t>
  </si>
  <si>
    <t>Oliver Bieri</t>
  </si>
  <si>
    <t>Bieri, Oliver,2011,An analytical description of balanced steady‐state free precession with finite radio‐frequency excitation,Magnetic Resonance in Medicine,65:422-431,doi:10.1002/mrm.22626.</t>
  </si>
  <si>
    <t>10.1111/j.1551-2916.2011.04482.x</t>
  </si>
  <si>
    <t>Olivia A. Graeve</t>
  </si>
  <si>
    <t>Graeve, Olivia A.,2011,Comment on “Photoluminescence Efficiencies of Nanocrystalline Versus Bulk Y2O3:Eu Phosphor—Revisited”,Journal of the American Ceramic Society,94:2694-2695,doi:10.1111/j.1551-2916.2011.04482.x.</t>
  </si>
  <si>
    <t>10.1002/cem.1380</t>
  </si>
  <si>
    <t>Olivier Cloarec</t>
  </si>
  <si>
    <t>Cloarec, Olivier,2011,Cross fitted partial least squares (CF‐PLS): an alternative algorithm for a more reliable PLS,Journal of Chemometrics,25:208-215,doi:10.1002/cem.1380.</t>
  </si>
  <si>
    <t>10.1111/j.1551-2916.2010.04236.x</t>
  </si>
  <si>
    <t>Olivier Guillon</t>
  </si>
  <si>
    <t>Guillon, Olivier,2011,Partial Constrained Sintering of Ceramic Layers on Metallic Substrates: A Comparison Between Modeling and Experiments,Journal of the American Ceramic Society,94:1040-1045,doi:10.1111/j.1551-2916.2010.04236.x.</t>
  </si>
  <si>
    <t>10.1002/env.1082</t>
  </si>
  <si>
    <t>Omar Eidous</t>
  </si>
  <si>
    <t>Eidous, Omar,2011,Variable location kernel method using line transect sampling,Environmetrics,22:431-440,doi:10.1002/env.1082.</t>
  </si>
  <si>
    <t>10.1111/j.1526-4637.2011.01160.x</t>
  </si>
  <si>
    <t>Oscar de Leon-Casasola MD</t>
  </si>
  <si>
    <t>de Leon‐Casasola, Oscar,2011,New Developments in the Treatment Algorithm for Peripheral Neuropathic Pain,Pain Medicine,12:S100-S108,doi:10.1111/j.1526-4637.2011.01160.x.</t>
  </si>
  <si>
    <t>10.1111/j.1365-294X.2011.05104.x</t>
  </si>
  <si>
    <t>OSCAR E. GAGGIOTTI</t>
  </si>
  <si>
    <t>GAGGIOTTI, OSCAR E.,2011,Making inferences about speciation using sophisticated statistical genetics methods: look before you leap,Molecular Ecology,20:2229-2232,doi:10.1111/j.1365-294X.2011.05104.x.</t>
  </si>
  <si>
    <t>10.1002/er.1771</t>
  </si>
  <si>
    <t>Osman İpek</t>
  </si>
  <si>
    <t>İpek, Osman,2011,Analysis of temperature distribution, burn‐up and breeding parameters in nuclear fuel rod in fusion–fission reactor system fueled with mixed ThO2‐UO2 fuel,International Journal of Energy Research,35:112-122,doi:10.1002/er.1771.</t>
  </si>
  <si>
    <t>10.1111/j.1365-246X.2010.04920.x</t>
  </si>
  <si>
    <t>Otakar Man</t>
  </si>
  <si>
    <t>Man, Otakar,2011,The maximum likelihood dating of magnetostratigraphic sections,Geophysical Journal International,185:133-143,doi:10.1111/j.1365-246X.2010.04920.x.</t>
  </si>
  <si>
    <t>10.1002/cem.1370</t>
  </si>
  <si>
    <t>MEETING ARTICLE</t>
  </si>
  <si>
    <t>Oxana Ye. Rodionova</t>
  </si>
  <si>
    <t>Rodionova, Oxana Ye.,2011,The 7th winter symposium on chemometrics, Saint Petersburg, Russia, 15–19 February 2010,Journal of Chemometrics,25:349-351,doi:10.1002/cem.1370.</t>
  </si>
  <si>
    <t>1365-2605</t>
  </si>
  <si>
    <t>10.1111/j.1365-2605.2010.01138.x</t>
  </si>
  <si>
    <t>P. A. Martin-DeLeon</t>
  </si>
  <si>
    <t>Martin‐DeLeon, P. A.,2011,Germ‐cell hyaluronidases: their roles in sperm function,International Journal of Andrology,34:e306-e318,doi:10.1111/j.1365-2605.2010.01138.x.</t>
  </si>
  <si>
    <t>10.1111/j.1365-294X.2011.05300.x</t>
  </si>
  <si>
    <t>P. ABBOT</t>
  </si>
  <si>
    <t>ABBOT, P.,2011,A closer look at the spatial architecture of aphid clones,Molecular Ecology,20:4587-4589,doi:10.1111/j.1365-294X.2011.05300.x.</t>
  </si>
  <si>
    <t>10.1111/j.1365-2966.2011.19230.x</t>
  </si>
  <si>
    <t>P. B. Demorest</t>
  </si>
  <si>
    <t>Demorest, P. B.,2011,Cyclic spectral analysis of radio pulsars,Monthly Notices of the Royal Astronomical Society,416:2821-2826,doi:10.1111/j.1365-2966.2011.19230.x.</t>
  </si>
  <si>
    <t>10.1111/j.1365-2966.2011.18441.x</t>
  </si>
  <si>
    <t>P. B. Jones</t>
  </si>
  <si>
    <t>Jones, P. B.,2011,Instabilities, nulls and subpulse drift in radio pulsars,Monthly Notices of the Royal Astronomical Society,414:759-769,doi:10.1111/j.1365-2966.2011.18441.x.</t>
  </si>
  <si>
    <t>10.1111/j.1398-9995.2011.02623.x</t>
  </si>
  <si>
    <t>P. G. Holt</t>
  </si>
  <si>
    <t>Holt, P. G.,2011,Infection and the development of allergic disease,Allergy,66:13-15,doi:10.1111/j.1398-9995.2011.02623.x.</t>
  </si>
  <si>
    <t>10.1111/j.1365-2389.2011.01368.x</t>
  </si>
  <si>
    <t>P. Goovaerts</t>
  </si>
  <si>
    <t>Goovaerts, P.,2011,A coherent geostatistical approach for combining choropleth map and field data in the spatial interpolation of soil properties,European Journal of Soil Science,62:371-380,doi:10.1111/j.1365-2389.2011.01368.x.</t>
  </si>
  <si>
    <t>10.1111/j.1600-6143.2011.03742.x</t>
  </si>
  <si>
    <t>P. I. Terasaki</t>
  </si>
  <si>
    <t>Terasaki, P. I.,2011,Cold Ischemia Time—Time to Rethink the Risk for Kidneys?,American Journal of Transplantation,11:2551-2552,doi:10.1111/j.1600-6143.2011.03742.x.</t>
  </si>
  <si>
    <t>10.1111/j.1439-0426.2010.01488.x</t>
  </si>
  <si>
    <t>P. J. Rust</t>
  </si>
  <si>
    <t>Rust, P. J.,2011,Translocation of prespawn adult Kootenai River white sturgeon,Journal of Applied Ichthyology,27:450-453,doi:10.1111/j.1439-0426.2010.01488.x.</t>
  </si>
  <si>
    <t>10.1002/cmr.a.20209</t>
  </si>
  <si>
    <t>P. Kempgens</t>
  </si>
  <si>
    <t>Kempgens, P.,2011,The COSY and DQF‐COSY NMR spectra for systems of three spins I = 7/2,Concepts in Magnetic Resonance Part A,38A:74-83,doi:10.1002/cmr.a.20209.</t>
  </si>
  <si>
    <t>10.1002/cmr.a.20200</t>
  </si>
  <si>
    <t>Kempgens, P.,2011,The COSY and DQF‐COSY NMR spectra of an AX system of spins I = 3/2,Concepts in Magnetic Resonance Part A,38A:7-15,doi:10.1002/cmr.a.20200.</t>
  </si>
  <si>
    <t>10.1111/j.1469-0691.2011.03576.x</t>
  </si>
  <si>
    <t>P. Melin</t>
  </si>
  <si>
    <t>Melin, P.,2011,Neonatal group B streptococcal disease: from pathogenesis to preventive strategies,Clinical Microbiology and Infection,17:1294-1303,doi:10.1111/j.1469-0691.2011.03576.x.</t>
  </si>
  <si>
    <t>10.1111/j.1600-0838.2010.01200.x</t>
  </si>
  <si>
    <t>ONLINE ONLY ARTICLE</t>
  </si>
  <si>
    <t>P. Mikulic</t>
  </si>
  <si>
    <t>Mikulic, P.,2011,Development of aerobic and anaerobic power in adolescent rowers: a 5‐year follow‐up study,Scandinavian Journal of Medicine &amp; Science in Sports,21:e143-e149,doi:10.1111/j.1600-0838.2010.01200.x.</t>
  </si>
  <si>
    <t>10.1111/j.1365-2133.2011.10629.x</t>
  </si>
  <si>
    <t>P. Mirmirani</t>
  </si>
  <si>
    <t>Mirmirani, P.,2011,Hormonal changes in menopause: do they contribute to a ‘midlife hair crisis’ in women?,British Journal of Dermatology,165:7-11,doi:10.1111/j.1365-2133.2011.10629.x.</t>
  </si>
  <si>
    <t>10.1111/j.1469-0691.2011.03516.x</t>
  </si>
  <si>
    <t>P. Parola</t>
  </si>
  <si>
    <t>Parola, P.,2011,Rickettsia felis: from a rare disease in the USA to a common cause of fever in sub‐Saharan Africa,Clinical Microbiology and Infection,17:996-1000,doi:10.1111/j.1469-0691.2011.03516.x.</t>
  </si>
  <si>
    <t>10.1111/j.1398-9995.2011.02644.x</t>
  </si>
  <si>
    <t>P. Sørensen</t>
  </si>
  <si>
    <t>Sørensen, P.,2011,The future of specific immunotherapy: strategies and challenges for the next generation of allergy vaccines,Allergy,66:63-65,doi:10.1111/j.1398-9995.2011.02644.x.</t>
  </si>
  <si>
    <t>10.1111/j.1365-2966.2011.18283.x</t>
  </si>
  <si>
    <t>P. T. Mutka</t>
  </si>
  <si>
    <t>Mutka, P. T.,2011,Cusped mass density profiles and magnification ratios of double‐image gravitational lenses,Monthly Notices of the Royal Astronomical Society,413:2121-2139,doi:10.1111/j.1365-2966.2011.18283.x.</t>
  </si>
  <si>
    <t>10.1111/j.1538-7836.2011.04309.x</t>
  </si>
  <si>
    <t>P. W. COLLINS</t>
  </si>
  <si>
    <t>COLLINS, P. W.,2011,Management of acquired haemophilia A,Journal of Thrombosis and Haemostasis,9:226-235,doi:10.1111/j.1538-7836.2011.04309.x.</t>
  </si>
  <si>
    <t>10.1111/j.1475-4754.2010.00525.x</t>
  </si>
  <si>
    <t>P. W. KUCHEL</t>
  </si>
  <si>
    <t>KUCHEL, P. W.,2011,ANCIENT OMPHALOS AT DELPHI: GEOMETRICALLY A SPACE‐INVERTING ANAMORPHOSCOPE,Archaeometry,53:387-395,doi:10.1111/j.1475-4754.2010.00525.x.</t>
  </si>
  <si>
    <t>10.1111/j.1574-0862.2010.00480.x</t>
  </si>
  <si>
    <t>P.J. Dawson</t>
  </si>
  <si>
    <t>Dawson, P.J.,2011,Do wheat futures returns exhibit long‐range dependence?,Agricultural Economics,42:111-120,doi:10.1111/j.1574-0862.2010.00480.x.</t>
  </si>
  <si>
    <t>10.1111/j.1476-5381.2011.01325.x</t>
  </si>
  <si>
    <t>Pablo Pelegrín</t>
  </si>
  <si>
    <t>Pelegrín, Pablo,2011,Many ways to dilate the P2X7 receptor pore,British Journal of Pharmacology,163:908-911,doi:10.1111/j.1476-5381.2011.01325.x.</t>
  </si>
  <si>
    <t>10.1002/jcb.23103</t>
  </si>
  <si>
    <t>Paolo Bianco</t>
  </si>
  <si>
    <t>Bianco, Paolo,2011,Back to the future: Moving beyond “mesenchymal stem cells”,Journal of Cellular Biochemistry,112:1713-1721,doi:10.1002/jcb.23103.</t>
  </si>
  <si>
    <t>10.1111/j.1528-1167.2011.03153.x</t>
  </si>
  <si>
    <t>MEMORY, LANGUAGE, AND COGNITION</t>
  </si>
  <si>
    <t>Paolo Federico</t>
  </si>
  <si>
    <t>Federico, Paolo,2011,Language reorganization in early onset temporal lobe epilepsy,Epilepsia,52:47-48,doi:10.1111/j.1528-1167.2011.03153.x.</t>
  </si>
  <si>
    <t>10.1111/j.1365-2966.2010.17789.x</t>
  </si>
  <si>
    <t>Paolo Padovani</t>
  </si>
  <si>
    <t>Padovani, Paolo,2011,The microjansky and nanojansky radio sky: source population and multiwavelength properties,Monthly Notices of the Royal Astronomical Society,411:1547-1561,doi:10.1111/j.1365-2966.2010.17789.x.</t>
  </si>
  <si>
    <t>10.1111/j.1365-2958.2011.07782.x</t>
  </si>
  <si>
    <t>Patricia Guerry</t>
  </si>
  <si>
    <t>Guerry, Patricia,2011,N‐linked glycosylation in Archaea: two paths to the same glycan,Molecular Microbiology,81:1133-1135,doi:10.1111/j.1365-2958.2011.07782.x.</t>
  </si>
  <si>
    <t>10.1002/rcm.5212</t>
  </si>
  <si>
    <t>Patrick Albéric</t>
  </si>
  <si>
    <t>Albéric, Patrick,2011,Liquid chromatography/mass spectrometry stable isotope analysis of dissolved organic carbon in stream and soil waters,Rapid Communications in Mass Spectrometry,25:3012-3018,doi:10.1002/rcm.5212.</t>
  </si>
  <si>
    <t>10.1002/hep.24497</t>
  </si>
  <si>
    <t>COMMENTS FROM THE EDITOR</t>
  </si>
  <si>
    <t>Patrick S. Kamath M.D.</t>
  </si>
  <si>
    <t>Kamath, Patrick S.,2011,Publications in HEPATOLOGY: Is there a pro–United States bias?,Hepatology,54:393-395,doi:10.1002/hep.24497.</t>
  </si>
  <si>
    <t>10.1002/prot.23110</t>
  </si>
  <si>
    <t>Paul Czodrowski</t>
  </si>
  <si>
    <t>Czodrowski, Paul,2011,Blind, one‐eyed, or eagle‐eyed? pKa calculations during blind predictions with staphylococcal nuclease ,Proteins: Structure, Function, and Bioinformatics,79:3299-3305,doi:10.1002/prot.23110.</t>
  </si>
  <si>
    <t>10.1111/j.1365-3091.2010.01206.x</t>
  </si>
  <si>
    <t>PAUL F. HOFFMAN</t>
  </si>
  <si>
    <t>HOFFMAN, PAUL F.,2011,Strange bedfellows: glacial diamictite and cap carbonate from the Marinoan (635 Ma) glaciation in Namibia,Sedimentology,58:57-119,doi:10.1111/j.1365-3091.2010.01206.x.</t>
  </si>
  <si>
    <t>10.1111/j.1365-2966.2011.19520.x</t>
  </si>
  <si>
    <t>Paul J. McMillan</t>
  </si>
  <si>
    <t>McMillan, Paul J.,2011,The solar neighbourhood in angle coordinates: the Hyades moving group,Monthly Notices of the Royal Astronomical Society,418:1565-1574,doi:10.1111/j.1365-2966.2011.19520.x.</t>
  </si>
  <si>
    <t>10.1111/j.1365-2966.2011.18564.x</t>
  </si>
  <si>
    <t>McMillan, Paul J.,2011,Mass models of the Milky Way,Monthly Notices of the Royal Astronomical Society,414:2446-2457,doi:10.1111/j.1365-2966.2011.18564.x.</t>
  </si>
  <si>
    <t>10.1002/esp.2124</t>
  </si>
  <si>
    <t>Paul Muzikar</t>
  </si>
  <si>
    <t>Muzikar, Paul,2011,Geological constraints and 26Al–10Be burial dating isochrons,Earth Surface Processes and Landforms,36:946-952,doi:10.1002/esp.2124.</t>
  </si>
  <si>
    <t>10.1111/j.1749-6632.2010.05948.x</t>
  </si>
  <si>
    <t>Paul R. Manger</t>
  </si>
  <si>
    <t>Manger, Paul R.,2011,Collectibles and collections for comparative and evolutionary neurobiological research in Africa,Annals of the New York Academy of Sciences,1225:E85-E93,doi:10.1111/j.1749-6632.2010.05948.x.</t>
  </si>
  <si>
    <t>10.1111/j.1541-0420.2010.01535.x</t>
  </si>
  <si>
    <t>Paul R. Rosenbaum</t>
  </si>
  <si>
    <t>Rosenbaum, Paul R.,2011,A New u‐Statistic with Superior Design Sensitivity in Matched Observational Studies,Biometrics,67:1017-1027,doi:10.1111/j.1541-0420.2010.01535.x.</t>
  </si>
  <si>
    <t>10.1002/aic.12769</t>
  </si>
  <si>
    <t>Paula T. Hammond</t>
  </si>
  <si>
    <t>Hammond, Paula T.,2011,Engineering materials layer‐by‐layer: Challenges and opportunities in multilayer assembly,AIChE Journal,57:2928-2940,doi:10.1002/aic.12769.</t>
  </si>
  <si>
    <t>10.1111/j.1439-0507.2009.01851.x</t>
  </si>
  <si>
    <t>Pei Wang</t>
  </si>
  <si>
    <t>Wang, Pei,2011,Rapid differentiation of Candida albicans from non‐C. albicans directly in a variety of clinical specimens using fluorescent in situ hybridisation,Mycoses,54:331-336,doi:10.1111/j.1439-0507.2009.01851.x.</t>
  </si>
  <si>
    <t>10.1002/jcc.21858</t>
  </si>
  <si>
    <t>Pei-Kun Yang</t>
  </si>
  <si>
    <t>Yang, Pei‐Kun,2011,Discrepancy in the near‐solute electric dipole moment calculated from the electric field,Journal of Computational Chemistry,32:2783-2799,doi:10.1002/jcc.21858.</t>
  </si>
  <si>
    <t>10.1002/dvdy.22608</t>
  </si>
  <si>
    <t>Peleg Hasson</t>
  </si>
  <si>
    <t>Hasson, Peleg,2011,“Soft” tissue patterning: Muscles and tendons of the limb take their form,Developmental Dynamics,240:1100-1107,doi:10.1002/dvdy.22608.</t>
  </si>
  <si>
    <t>10.1111/j.1651-2227.2011.02288.x</t>
  </si>
  <si>
    <t>Per-Olof Gäddlin</t>
  </si>
  <si>
    <t>Gäddlin, Per‐Olof,2011,Follow‐up studies of very low birthweight children in Sweden,Acta Paediatrica,100:940-949,doi:10.1111/j.1651-2227.2011.02288.x.</t>
  </si>
  <si>
    <t>10.1111/j.1526-4637.2011.01187.x</t>
  </si>
  <si>
    <t>Perry G. Fine MD</t>
  </si>
  <si>
    <t>Fine, Perry G.,2011,Long‐Term Consequences of Chronic Pain: Mounting Evidence for Pain as a Neurological Disease and Parallels with Other Chronic Disease States,Pain Medicine,12:996-1004,doi:10.1111/j.1526-4637.2011.01187.x.</t>
  </si>
  <si>
    <t>10.1111/j.1526-4637.2011.01270.x</t>
  </si>
  <si>
    <t>FINE, PERRY G.,2011,Mission Support,Pain Medicine,12:1583-1584,doi:10.1111/j.1526-4637.2011.01270.x.</t>
  </si>
  <si>
    <t>10.1111/j.1747-1567.2011.00791.x</t>
  </si>
  <si>
    <t>Pete Avitabile</t>
  </si>
  <si>
    <t>Avitabile, Pete,2011,Someone told me that you can't accept an FRF, when the spectrum has more than a 20 dB rolloff,Experimental Techniques,35:1-2,doi:10.1111/j.1747-1567.2011.00791.x.</t>
  </si>
  <si>
    <t>10.1111/j.1747-1567.2011.00769.x</t>
  </si>
  <si>
    <t>Avitabile, Pete,2011,Is there really a difference running a modal test with MIMO as opposed to SISO?,Experimental Techniques,35:1-2,doi:10.1111/j.1747-1567.2011.00769.x.</t>
  </si>
  <si>
    <t>10.1111/j.1747-1567.2011.00742.x</t>
  </si>
  <si>
    <t>Avitabile, Pete,2011,Why can't I run a modal test with one big shaker and just “crank up the signal”?,Experimental Techniques,35:1-2,doi:10.1111/j.1747-1567.2011.00742.x.</t>
  </si>
  <si>
    <t>10.1111/j.1747-1567.2011.00711.x</t>
  </si>
  <si>
    <t>Avitabile, Pete,2011,Does the structure need to come to rest between impact measurements? Doesn't the damping window take care of that?,Experimental Techniques,35:1-2,doi:10.1111/j.1747-1567.2011.00711.x.</t>
  </si>
  <si>
    <t>10.1111/j.1747-1567.2011.00778.x</t>
  </si>
  <si>
    <t>Avitabile, Pete,2011,So if I use multiple reference vs single reference FRFs, is there really a difference in modal parameters?,Experimental Techniques,35:1-2,doi:10.1111/j.1747-1567.2011.00778.x.</t>
  </si>
  <si>
    <t>10.1111/j.1747-1567.2010.00701.x</t>
  </si>
  <si>
    <t>Avitabile, Pete,2011,Will the support mechanism have any effect on FRFs?,Experimental Techniques,35:1-2,doi:10.1111/j.1747-1567.2010.00701.x.</t>
  </si>
  <si>
    <t>10.1002/esp.2073</t>
  </si>
  <si>
    <t>Péter B. Sólyom</t>
  </si>
  <si>
    <t>Sólyom, Péter B.,2011,A channel head stability criterion for first‐order catchments,Earth Surface Processes and Landforms,36:533-546,doi:10.1002/esp.2073.</t>
  </si>
  <si>
    <t>10.1002/sim.4200</t>
  </si>
  <si>
    <t>Peter C. Austin</t>
  </si>
  <si>
    <t>Austin, Peter C.,2011,Comparing paired vs non‐paired statistical methods of analyses when making inferences about absolute risk reductions in propensity‐score matched samples,Statistics in Medicine,30:1292-1301,doi:10.1002/sim.4200.</t>
  </si>
  <si>
    <t>10.1002/er.1846</t>
  </si>
  <si>
    <t>Peter D. Lund</t>
  </si>
  <si>
    <t>Lund, Peter D.,2011,Energy relevance of microgeneration—Case advanced fuel cells,International Journal of Energy Research,35:1100-1106,doi:10.1002/er.1846.</t>
  </si>
  <si>
    <t>10.1111/j.1365-2958.2011.07628.x</t>
  </si>
  <si>
    <t>Peter Dürre</t>
  </si>
  <si>
    <t>Dürre, Peter,2011,Ancestral sporulation initiation,Molecular Microbiology,80:584-587,doi:10.1111/j.1365-2958.2011.07628.x.</t>
  </si>
  <si>
    <t>10.1111/j.1600-0897.2010.00954.x</t>
  </si>
  <si>
    <t>Peter F. Wright</t>
  </si>
  <si>
    <t>Wright, Peter F.,2011,Inductive/Effector Mechanisms for Humoral Immunity at Mucosal Sites,American Journal of Reproductive Immunology,65:248-252,doi:10.1111/j.1600-0897.2010.00954.x.</t>
  </si>
  <si>
    <t>10.1111/j.1476-5381.2010.01199.x</t>
  </si>
  <si>
    <t>Peter J Barnes</t>
  </si>
  <si>
    <t>Barnes, Peter J,2011,Glucocorticosteroids: current and future directions,British Journal of Pharmacology,163:29-43,doi:10.1111/j.1476-5381.2010.01199.x.</t>
  </si>
  <si>
    <t>10.1002/pmic.201100374</t>
  </si>
  <si>
    <t>Peter James</t>
  </si>
  <si>
    <t>James, Peter,2011,The International Proteomics Tutorial Programme (IPTP):A teaching tool box for the proteomics community,PROTEOMICS,11:3596-3597,doi:10.1002/pmic.201100374.</t>
  </si>
  <si>
    <t>10.1002/cpe.1654</t>
  </si>
  <si>
    <t>Peter Kacsuk</t>
  </si>
  <si>
    <t>Kacsuk, Peter,2011,P‐GRADE portal family for grid infrastructures,Concurrency and Computation: Practice and Experience,23:235-245,doi:10.1002/cpe.1654.</t>
  </si>
  <si>
    <t>10.1111/j.1365-2966.2010.17656.x</t>
  </si>
  <si>
    <t>Peter O. Vandervoort</t>
  </si>
  <si>
    <t>Vandervoort, Peter O.,2011,On chaos in the oscillations of galaxies,Monthly Notices of the Royal Astronomical Society,411:37-53,doi:10.1111/j.1365-2966.2010.17656.x.</t>
  </si>
  <si>
    <t>10.1111/j.1478-4408.2011.00284.x</t>
  </si>
  <si>
    <t>Peter R Boyce</t>
  </si>
  <si>
    <t>Boyce, Peter R,2011,On measuring task performance,Coloration Technology,127:101-113,doi:10.1111/j.1478-4408.2011.00284.x.</t>
  </si>
  <si>
    <t>10.1111/j.1528-1167.2011.03177.x</t>
  </si>
  <si>
    <t>Peter R. Camfield</t>
  </si>
  <si>
    <t>Camfield, Peter R.,2011,Definition and natural history of Lennox‐Gastaut syndrome,Epilepsia,52:3-9,doi:10.1111/j.1528-1167.2011.03177.x.</t>
  </si>
  <si>
    <t>10.1111/j.1365-2966.2011.19408.x</t>
  </si>
  <si>
    <t>Peter R. Phillips</t>
  </si>
  <si>
    <t>Phillips, Peter R.,2011,Modified conformal cosmology with a positive effective gravitational constant,Monthly Notices of the Royal Astronomical Society,417:2276-2280,doi:10.1111/j.1365-2966.2011.19408.x.</t>
  </si>
  <si>
    <t>10.1111/j.1365-2966.2011.19678.x</t>
  </si>
  <si>
    <t>Peter R. Smale</t>
  </si>
  <si>
    <t>Smale, Peter R.,2011,Gamma‐ray burst distances and the timescape cosmology,Monthly Notices of the Royal Astronomical Society,418:2779-2784,doi:10.1111/j.1365-2966.2011.19678.x.</t>
  </si>
  <si>
    <t>10.1002/hep.24389</t>
  </si>
  <si>
    <t>Peter T. Donaldson Ph.D.</t>
  </si>
  <si>
    <t>Donaldson, Peter T.,2011,Electrostatic modifications of the human leukocyte antigen DR P9 peptide‐binding pocket in primary sclerosing cholangitis: Back to the future with human leukocyte antigen DRβ,Hepatology,53:1798-1800,doi:10.1002/hep.24389.</t>
  </si>
  <si>
    <t>10.1111/j.1476-5381.2010.01198.x</t>
  </si>
  <si>
    <t>Peter V. Dicpinigaitis</t>
  </si>
  <si>
    <t>Dicpinigaitis, Peter V.,2011,Cough: an unmet clinical need,British Journal of Pharmacology,163:116-124,doi:10.1111/j.1476-5381.2010.01198.x.</t>
  </si>
  <si>
    <t>1098-1098</t>
  </si>
  <si>
    <t>10.1002/ima.20265</t>
  </si>
  <si>
    <t>Peter Veelaert</t>
  </si>
  <si>
    <t>Veelaert, Peter,2011,Local image segmentation with geometric filters,International Journal of Imaging Systems and Technology,21:3-13,doi:10.1002/ima.20265.</t>
  </si>
  <si>
    <t>10.1002/asi.21521</t>
  </si>
  <si>
    <t>Peter Vinkler</t>
  </si>
  <si>
    <t>Vinkler, Peter,2011,Scientometrics and scientometricians in 2011,Journal of the American Society for Information Science and Technology,62:1430-1432,doi:10.1002/asi.21521.</t>
  </si>
  <si>
    <t>10.1002/asi.21600</t>
  </si>
  <si>
    <t>Péter Vinkler</t>
  </si>
  <si>
    <t>Vinkler, Péter,2011,Application of the distribution of citations among publications in scientometric evaluations,Journal of the American Society for Information Science and Technology,62:1963-1978,doi:10.1002/asi.21600.</t>
  </si>
  <si>
    <t>10.1111/j.1556-4029.2010.01548.x</t>
  </si>
  <si>
    <t>Petr Hejna M.D., Ph.D.</t>
  </si>
  <si>
    <t>Hejna, Petr,2011,Amussat’s Sign in Hanging—A Prospective Autopsy Study,Journal of Forensic Sciences,56:132-135,doi:10.1111/j.1556-4029.2010.01548.x.</t>
  </si>
  <si>
    <t>10.1111/j.1526-4637.2011.01258.x</t>
  </si>
  <si>
    <t>PETR MUZNY PROF. JUDR</t>
  </si>
  <si>
    <t>MUZNY, PETR,2011,Respecting the Will of the Patient: Between Illusions and Realities,Pain Medicine,12:1684-1688,doi:10.1111/j.1526-4637.2011.01258.x.</t>
  </si>
  <si>
    <t>10.1002/env.1115</t>
  </si>
  <si>
    <t>Petra M. Kuhnert</t>
  </si>
  <si>
    <t>Kuhnert, Petra M.,2011,Four case studies in using expert opinion to inform priors,Environmetrics,22:662-674,doi:10.1002/env.1115.</t>
  </si>
  <si>
    <t>10.1111/j.1464-410X.2011.10093_1.x</t>
  </si>
  <si>
    <t>Petros Mirilas</t>
  </si>
  <si>
    <t>Mirilas, Petros,2011,DO NOT GET LOST IN THE SPACES OF THE SPERMATIC CORD DURING SUBINGUINAL MICROSURGICAL VARICOCELECTOMY,BJU International,107:496-497,doi:10.1111/j.1464-410X.2011.10093_1.x.</t>
  </si>
  <si>
    <t>10.1111/j.1365-2966.2011.18877.x</t>
  </si>
  <si>
    <t>Philip C. Gregory</t>
  </si>
  <si>
    <t>Gregory, Philip C.,2011,Bayesian re‐analysis of the Gliese 581 exoplanet system,Monthly Notices of the Royal Astronomical Society,415:2523-2545,doi:10.1111/j.1365-2966.2011.18877.x.</t>
  </si>
  <si>
    <t>10.1111/j.1365-2966.2010.17428.x</t>
  </si>
  <si>
    <t>Gregory, Philip C.,2011,Bayesian exoplanet tests of a new method for MCMC sampling in highly correlated model parameter spaces,Monthly Notices of the Royal Astronomical Society,410:94-110,doi:10.1111/j.1365-2966.2010.17428.x.</t>
  </si>
  <si>
    <t>10.1002/ijc.25393</t>
  </si>
  <si>
    <t>Philip E. Castle</t>
  </si>
  <si>
    <t>Castle, Philip E.,2011,Do selective estrogen receptor modulators treat cervical precancer and cancer? Time to pool data from relevant trials,International Journal of Cancer,128:997-998,doi:10.1002/ijc.25393.</t>
  </si>
  <si>
    <t>10.1111/j.1747-6593.2010.00217.x</t>
  </si>
  <si>
    <t>Philip Thomas</t>
  </si>
  <si>
    <t>Thomas, Philip,2011,The effects of food waste disposers on the wastewater system: a practical study,Water and Environment Journal,25:250-256,doi:10.1111/j.1747-6593.2010.00217.x.</t>
  </si>
  <si>
    <t>10.1111/j.1439-0507.2010.01977.x</t>
  </si>
  <si>
    <t>Philipp P. Bosshard</t>
  </si>
  <si>
    <t>Bosshard, Philipp P.,2011,Incubation of fungal cultures: how long is long enough?,Mycoses,54:e539-e545,doi:10.1111/j.1439-0507.2010.01977.x.</t>
  </si>
  <si>
    <t>10.1002/jrs.2667</t>
  </si>
  <si>
    <t>Philippe Colomban</t>
  </si>
  <si>
    <t>Colomban, Philippe,2011,Pigment identification of a rare 18th century wallpaper from Buffon library,Journal of Raman Spectroscopy,42:192-194,doi:10.1002/jrs.2667.</t>
  </si>
  <si>
    <t>10.1002/pmic.201100029</t>
  </si>
  <si>
    <t>Phillip Cash</t>
  </si>
  <si>
    <t>Cash, Phillip,2011,Investigating pathogen biology at the level of the proteome,PROTEOMICS,11:3190-3202,doi:10.1002/pmic.201100029.</t>
  </si>
  <si>
    <t>10.1111/j.1556-4029.2011.01738.x</t>
  </si>
  <si>
    <t>CASE REPORT ANTHROPOLOGY</t>
  </si>
  <si>
    <t>Phoebe R. Stubblefield Ph.D.</t>
  </si>
  <si>
    <t>Stubblefield, Phoebe R.,2011,The Anatomical Diaspora: Evidence of Early American Anatomical Traditions in North Dakota,Journal of Forensic Sciences,56:1324-1327,doi:10.1111/j.1556-4029.2011.01738.x.</t>
  </si>
  <si>
    <t>10.1002/rnc.1644</t>
  </si>
  <si>
    <t>Pierre Apkarian</t>
  </si>
  <si>
    <t>Apkarian, Pierre,2011,Nonsmooth µ‐synthesis,International Journal of Robust and Nonlinear Control,21:1493-1508,doi:10.1002/rnc.1644.</t>
  </si>
  <si>
    <t>10.1002/fld.2328</t>
  </si>
  <si>
    <t>Pierre-Henri Maire</t>
  </si>
  <si>
    <t>Maire, Pierre‐Henri,2011,A unified sub‐cell force‐based discretization for cell‐centered Lagrangian hydrodynamics on polygonal grids,International Journal for Numerical Methods in Fluids,65:1281-1294,doi:10.1002/fld.2328.</t>
  </si>
  <si>
    <t>10.1002/hep.24414</t>
  </si>
  <si>
    <t>Pietro Invernizzi</t>
  </si>
  <si>
    <t>Invernizzi, Pietro,2011,Human leukocyte antigen in primary biliary cirrhosis: An old story now reviving,Hepatology,54:714-723,doi:10.1002/hep.24414.</t>
  </si>
  <si>
    <t>10.1002/qua.22435</t>
  </si>
  <si>
    <t>Piotr Cysewski</t>
  </si>
  <si>
    <t>Cysewski, Piotr,2011,Nonadditive nature of nucleobases interactions in model d(GpG) dinucleotide steps,International Journal of Quantum Chemistry,111:616-623,doi:10.1002/qua.22435.</t>
  </si>
  <si>
    <t>10.1111/j.1365-3156.2011.02839.x</t>
  </si>
  <si>
    <t>SYSTEMATIC REVIEW</t>
  </si>
  <si>
    <t>Piroska A. Bisits Bullen</t>
  </si>
  <si>
    <t>Bisits Bullen, Piroska A.,2011,The positive deviance/hearth approach to reducing child malnutrition: systematic review,Tropical Medicine &amp; International Health,16:1354-1366,doi:10.1111/j.1365-3156.2011.02839.x.</t>
  </si>
  <si>
    <t>10.1111/j.1439-0531.2011.01850.x</t>
  </si>
  <si>
    <t>PJ Hansen</t>
  </si>
  <si>
    <t>Hansen, PJ,2011,The Immunology of Early Pregnancy in Farm Animals,Reproduction in Domestic Animals,46:18-30,doi:10.1111/j.1439-0531.2011.01850.x.</t>
  </si>
  <si>
    <t>10.1002/jemt.20932</t>
  </si>
  <si>
    <t>Plamen Stanislavov Andreev</t>
  </si>
  <si>
    <t>Andreev, Plamen Stanislavov,2011,Convergence in dental histology between the late Triassic semionotiform Sargodon tomicus (Neopterygii) and a late cretaceous (Turonian) pycnodontid (Neopterygii: Pycnodontiformes) species,Microscopy Research and Technique,74:464-479,doi:10.1002/jemt.20932.</t>
  </si>
  <si>
    <t>10.1002/mma.1418</t>
  </si>
  <si>
    <t>Pradip Roul</t>
  </si>
  <si>
    <t>Roul, Pradip,2011,Numerical solutions of time fractional degenerate parabolic equations by variational iteration method with Jumarie‐modified Riemann–Liouville derivative,Mathematical Methods in the Applied Sciences,34:1025-1035,doi:10.1002/mma.1418.</t>
  </si>
  <si>
    <t>10.1002/app.33590</t>
  </si>
  <si>
    <t>Pratima Parashar</t>
  </si>
  <si>
    <t>Parashar, Pratima,2011,Morphology of silver particulate films deposited on softened polymer blends of polystyrene and poly (4‐vinylpyridine),Journal of Applied Polymer Science,121:839-845,doi:10.1002/app.33590.</t>
  </si>
  <si>
    <t>10.1002/qua.22935</t>
  </si>
  <si>
    <t>Priyadarshi Satpati</t>
  </si>
  <si>
    <t>Satpati, Priyadarshi,2011,Stable complex C2H4Al4Li3− and its similarity with bicyclo[2.2.0]hex‐2‐ene: A DFT study,International Journal of Quantum Chemistry,111:4241-4246,doi:10.1002/qua.22935.</t>
  </si>
  <si>
    <t>10.1002/qua.22932</t>
  </si>
  <si>
    <t>Satpati, Priyadarshi,2011,Possibility of proton passage through all metal aromatic Al42− ring in HAl4−,International Journal of Quantum Chemistry,111:3816-3820,doi:10.1002/qua.22932.</t>
  </si>
  <si>
    <t>10.1002/jcb.22969</t>
  </si>
  <si>
    <t>You Mie Lee</t>
  </si>
  <si>
    <t>Lee, You Mie,2011,Control of RUNX3 by histone methyltransferases,Journal of Cellular Biochemistry,112:394-400,doi:10.1002/jcb.22969.</t>
  </si>
  <si>
    <t>10.1002/app.33595</t>
  </si>
  <si>
    <t>Qian Wang</t>
  </si>
  <si>
    <t>Wang, Qian,2011,Thermal stability of polyoxymethylene and its blends with poly(ethylene‐methylacrylate) or poly(styrene‐butadiene‐styrene),Journal of Applied Polymer Science,121:376-388,doi:10.1002/app.33595.</t>
  </si>
  <si>
    <t>10.1002/mma.1451</t>
  </si>
  <si>
    <t>Qiang Xi</t>
  </si>
  <si>
    <t>Xi, Qiang,2011,Global exponential stability for a class of generalized delayed neural networks with impulses,Mathematical Methods in the Applied Sciences,34:1414-1420,doi:10.1002/mma.1451.</t>
  </si>
  <si>
    <t>10.1002/fld.2338</t>
  </si>
  <si>
    <t>Qianlong Liu</t>
  </si>
  <si>
    <t>Liu, Qianlong,2011,A stable and accurate projection method on a locally refined staggered mesh,International Journal for Numerical Methods in Fluids,67:74-92,doi:10.1002/fld.2338.</t>
  </si>
  <si>
    <t>10.1002/mrm.22705</t>
  </si>
  <si>
    <t>COMMUNICATION</t>
  </si>
  <si>
    <t>Qin Qin</t>
  </si>
  <si>
    <t>Qin, Qin,2011,A simple approach for three‐dimensional mapping of baseline cerebrospinal fluid volume fraction,Magnetic Resonance in Medicine,65:385-391,doi:10.1002/mrm.22705.</t>
  </si>
  <si>
    <t>10.1002/fld.2266</t>
  </si>
  <si>
    <t>Qiuhua Liang</t>
  </si>
  <si>
    <t>Liang, Qiuhua,2011,A structured but non‐uniform Cartesian grid‐based model for the shallow water equations,International Journal for Numerical Methods in Fluids,66:537-554,doi:10.1002/fld.2266.</t>
  </si>
  <si>
    <t>10.1111/j.1467-8659.2011.02032.x</t>
  </si>
  <si>
    <t>Quentin Mérigot</t>
  </si>
  <si>
    <t>Mérigot, Quentin,2011,A Multiscale Approach to Optimal Transport,Computer Graphics Forum,30:1583-1592,doi:10.1111/j.1467-8659.2011.02032.x.</t>
  </si>
  <si>
    <t>10.1002/jrs.2923</t>
  </si>
  <si>
    <t>Qun Zhang</t>
  </si>
  <si>
    <t>Zhang, Qun,2011,Phase‐locking of two independent degenerate coherent anti‐Stokes Raman scattering processes: concept, proposed all‐optical implementation, and potential applications,Journal of Raman Spectroscopy,42:1743-1746,doi:10.1002/jrs.2923.</t>
  </si>
  <si>
    <t>10.1111/j.1439-0531.2011.01826.x</t>
  </si>
  <si>
    <t>R Bathgate</t>
  </si>
  <si>
    <t>Bathgate, R,2011,Antioxidant Mechanisms and their Benefit on Post‐thaw Boar Sperm Quality,Reproduction in Domestic Animals,46:23-25,doi:10.1111/j.1439-0531.2011.01826.x.</t>
  </si>
  <si>
    <t>10.1111/j.1398-9995.2011.02628.x</t>
  </si>
  <si>
    <t>R. Aalberse</t>
  </si>
  <si>
    <t>Aalberse, R.,2011,The role of IgG antibodies in allergy and immunotherapy,Allergy,66:28-30,doi:10.1111/j.1398-9995.2011.02628.x.</t>
  </si>
  <si>
    <t>10.1111/j.1469-0691.2011.03678.x</t>
  </si>
  <si>
    <t>R. Cavallo</t>
  </si>
  <si>
    <t>Cavallo, R.,2011,The laboratory of clinical virology in monitoring patients undergoing monoclonal antibody therapy,Clinical Microbiology and Infection,17:1781-1785,doi:10.1111/j.1469-0691.2011.03678.x.</t>
  </si>
  <si>
    <t>10.1002/aic.12469</t>
  </si>
  <si>
    <t>R. F. Mudde</t>
  </si>
  <si>
    <t>Mudde, R. F.,2011,Bubbles in a fluidized bed: A fast X‐ray scanner,AIChE Journal,57:2684-2690,doi:10.1002/aic.12469.</t>
  </si>
  <si>
    <t>10.1002/cne.22619</t>
  </si>
  <si>
    <t>R. Glenn Northcutt</t>
  </si>
  <si>
    <t>Northcutt, R. Glenn,2011,Olfactory projections in the white sturgeon, Acipenser transmontanus: An experimental study,Journal of Comparative Neurology,519:1999-2022,doi:10.1002/cne.22619.</t>
  </si>
  <si>
    <t>10.1111/j.1749-6632.2011.06110.x</t>
  </si>
  <si>
    <t>R. H. S. Carpenter</t>
  </si>
  <si>
    <t>Carpenter, R. H. S.,2011,What Sherrington missed: the ubiquity of the neural integrator,Annals of the New York Academy of Sciences,1233:208-213,doi:10.1111/j.1749-6632.2011.06110.x.</t>
  </si>
  <si>
    <t>10.1002/fld.2261</t>
  </si>
  <si>
    <t>R. Knikker</t>
  </si>
  <si>
    <t>Knikker, R.,2011,A comparative study of high‐order variable‐property segregated algorithms for unsteady low Mach number flows,International Journal for Numerical Methods in Fluids,66:403-427,doi:10.1002/fld.2261.</t>
  </si>
  <si>
    <t>10.1002/nme.3048</t>
  </si>
  <si>
    <t>R. L. Taylor</t>
  </si>
  <si>
    <t>Taylor, R. L.,2011,Isogeometric analysis of nearly incompressible solids,International Journal for Numerical Methods in Engineering,87:273-288,doi:10.1002/nme.3048.</t>
  </si>
  <si>
    <t>10.1111/j.1541-0420.2011.01604.x</t>
  </si>
  <si>
    <t>R. M. Fewster</t>
  </si>
  <si>
    <t>Fewster, R. M.,2011,Variance Estimation for Systematic Designs in Spatial Surveys,Biometrics,67:1518-1531,doi:10.1111/j.1541-0420.2011.01604.x.</t>
  </si>
  <si>
    <t>10.1111/j.1541-0420.2010.01411.x</t>
  </si>
  <si>
    <t>R. M. Hillary</t>
  </si>
  <si>
    <t>Hillary, R. M.,2011,A New Method for Estimating Growth Transition Matrices,Biometrics,67:76-85,doi:10.1111/j.1541-0420.2010.01411.x.</t>
  </si>
  <si>
    <t>10.1111/j.1538-7836.2011.04279.x</t>
  </si>
  <si>
    <t>R. M. KINI</t>
  </si>
  <si>
    <t>KINI, R. M.,2011,Toxins in thrombosis and haemostasis: potential beyond imagination,Journal of Thrombosis and Haemostasis,9:195-208,doi:10.1111/j.1538-7836.2011.04279.x.</t>
  </si>
  <si>
    <t>10.1111/j.1095-8649.2011.02936.x</t>
  </si>
  <si>
    <t>R. Masuda</t>
  </si>
  <si>
    <t>Masuda, R.,2011,Ontogeny of swimming speed, schooling behaviour and jellyfish avoidance by Japanese anchovy Engraulis japonicus,Journal of Fish Biology,78:1323-1335,doi:10.1111/j.1095-8649.2011.02936.x.</t>
  </si>
  <si>
    <t>10.1111/j.1365-2966.2011.18724.x</t>
  </si>
  <si>
    <t>R. Papoular</t>
  </si>
  <si>
    <t>Papoular, R.,2011,Candidate carriers and synthetic spectra of the 21‐ and 30‐μm proto‐planetary nebular bands,Monthly Notices of the Royal Astronomical Society,415:494-502,doi:10.1111/j.1365-2966.2011.18724.x.</t>
  </si>
  <si>
    <t>10.1002/net.20415</t>
  </si>
  <si>
    <t>Roel Leus</t>
  </si>
  <si>
    <t>Roel Leus, R.,2011,Resource allocation by means of project networks: Complexity results,Networks,58:59-67,doi:10.1002/net.20415.</t>
  </si>
  <si>
    <t>10.1002/eqe.1015</t>
  </si>
  <si>
    <t>R. T. Severn</t>
  </si>
  <si>
    <t>Severn, R. T.,2011,The development of shaking tables–A historical note,Earthquake Engineering &amp; Structural Dynamics,40:195-213,doi:10.1002/eqe.1015.</t>
  </si>
  <si>
    <t>10.1002/fld.2341</t>
  </si>
  <si>
    <t>R. Webster</t>
  </si>
  <si>
    <t>Webster, R.,2011,Mixed‐order interpolation for the Galerkin coarse‐grid approximations in algebraic multigrid solvers,International Journal for Numerical Methods in Fluids,67:175-188,doi:10.1002/fld.2341.</t>
  </si>
  <si>
    <t>10.1111/j.1365-2133.2011.10570.x</t>
  </si>
  <si>
    <t>R.J. Hay</t>
  </si>
  <si>
    <t>Hay, R.J.,2011,Malassezia, dandruff and seborrhoeic dermatitis: an overview,British Journal of Dermatology,165:2-8,doi:10.1111/j.1365-2133.2011.10570.x.</t>
  </si>
  <si>
    <t>10.1111/j.1365-2672.2010.04858.x</t>
  </si>
  <si>
    <t>R.J.W. Lambert</t>
  </si>
  <si>
    <t>Lambert, R.J.W.,2011,A new model for the effect of pH on microbial growth: an extension of the Gamma hypothesis,Journal of Applied Microbiology,110:61-68,doi:10.1111/j.1365-2672.2010.04858.x.</t>
  </si>
  <si>
    <t>10.1111/j.1365-2389.2011.01370.x</t>
  </si>
  <si>
    <t>R.M. Lark</t>
  </si>
  <si>
    <t>Lark, R.M.,2011,Pedometrics,European Journal of Soil Science,62:335-336,doi:10.1111/j.1365-2389.2011.01370.x.</t>
  </si>
  <si>
    <t>10.1111/j.1471-4159.2010.07022.x</t>
  </si>
  <si>
    <t>Rachel Kraut</t>
  </si>
  <si>
    <t>Kraut, Rachel,2011,Roles of sphingolipids in Drosophila development and disease,Journal of Neurochemistry,116:764-778,doi:10.1111/j.1471-4159.2010.07022.x.</t>
  </si>
  <si>
    <t>10.1002/dc.21422</t>
  </si>
  <si>
    <t>Rafael Martínez-Girón M.D., Ph.D.</t>
  </si>
  <si>
    <t>Martínez‐Girón, Rafael,2011,Oxymonad and Spirotrichonympha: Two anaerobic flagellated protozoa on sputum smears related to asthma,Diagnostic Cytopathology,39:311-312,doi:10.1002/dc.21422.</t>
  </si>
  <si>
    <t>10.1002/dc.21360</t>
  </si>
  <si>
    <t>Martínez‐Girón, Rafael,2011,Spindle shaped pigmented cells in a vitreous fluid cytology,Diagnostic Cytopathology,39:194-195,doi:10.1002/dc.21360.</t>
  </si>
  <si>
    <t>10.1002/rcm.4898</t>
  </si>
  <si>
    <t>Rafał Frański</t>
  </si>
  <si>
    <t>Frański, Rafał,2011,Cation–π interactions in gas‐phase complexes formed by benzo‐crown ethers and alkali metal cations,Rapid Communications in Mass Spectrometry,25:672-674,doi:10.1002/rcm.4898.</t>
  </si>
  <si>
    <t>10.1111/j.1467-8659.2011.02026.x</t>
  </si>
  <si>
    <t>Raif M. Rustamov</t>
  </si>
  <si>
    <t>Rustamov, Raif M.,2011,Multiscale Biharmonic Kernels,Computer Graphics Forum,30:1521-1531,doi:10.1111/j.1467-8659.2011.02026.x.</t>
  </si>
  <si>
    <t>10.1002/fld.2488</t>
  </si>
  <si>
    <t>Rainald Löhner</t>
  </si>
  <si>
    <t>Löhner, Rainald,2011,Error and work estimates for high‐order elements,International Journal for Numerical Methods in Fluids,67:2184-2188,doi:10.1002/fld.2488.</t>
  </si>
  <si>
    <t>10.1002/qre.1238</t>
  </si>
  <si>
    <t>Rainer Göb</t>
  </si>
  <si>
    <t>Göb, Rainer,2011,Estimating value at risk and conditional value at risk for count variables,Quality and Reliability Engineering International,27:659-672,doi:10.1002/qre.1238.</t>
  </si>
  <si>
    <t>10.1002/sat.981</t>
  </si>
  <si>
    <t>Rajeev Gopal</t>
  </si>
  <si>
    <t>Gopal, Rajeev,2011,Net‐centric satellite mesh architecture for emergency communication,International Journal of Satellite Communications and Networking,29:401-417,doi:10.1002/sat.981.</t>
  </si>
  <si>
    <t>10.1111/j.1556-4029.2010.01661.x</t>
  </si>
  <si>
    <t>Rajesh Kumar Ph.D.</t>
  </si>
  <si>
    <t>Kumar, Rajesh,2011,Evaluation of Two Instrumental Methods of Comparing Writing Paper,Journal of Forensic Sciences,56:514-517,doi:10.1111/j.1556-4029.2010.01661.x.</t>
  </si>
  <si>
    <t>10.1002/mop.25896</t>
  </si>
  <si>
    <t>Rajneesh Kumar</t>
  </si>
  <si>
    <t>Kumar, Rajneesh,2011,Experimental study of electromagnetic band gaps using plasmas or defaults in a metallic photonic crystal,Microwave and Optical Technology Letters,53:1109-1113,doi:10.1002/mop.25896.</t>
  </si>
  <si>
    <t>10.1002/qua.22553</t>
  </si>
  <si>
    <t>Ralph G. Pearson</t>
  </si>
  <si>
    <t>Pearson, Ralph G.,2011,A new property of atom energies,International Journal of Quantum Chemistry,111:2727-2731,doi:10.1002/qua.22553.</t>
  </si>
  <si>
    <t>10.1002/app.33422</t>
  </si>
  <si>
    <t>Ramesh M. Gohil</t>
  </si>
  <si>
    <t>Gohil, Ramesh M.,2011,Synergistic blends of natural polymers, pectin and sodium alginate,Journal of Applied Polymer Science,120:2324-2336,doi:10.1002/app.33422.</t>
  </si>
  <si>
    <t>10.1002/eji.201190048</t>
  </si>
  <si>
    <t>Ramit Mehr</t>
  </si>
  <si>
    <t>Mehr, Ramit,2011,Immunology in Israel: Society and research,European Journal of Immunology,41:2133-2136,doi:10.1002/eji.201190048.</t>
  </si>
  <si>
    <t>10.1002/ccd.23345</t>
  </si>
  <si>
    <t>Ran Kornowski MD, FACC, FESC</t>
  </si>
  <si>
    <t>Kornowski, Ran,2011,The ACSIS Registry and primary angioplasty following coronary bypass surgery,Catheterization and Cardiovascular Interventions,78:537-539,doi:10.1002/ccd.23345.</t>
  </si>
  <si>
    <t>10.1002/ccd.23088</t>
  </si>
  <si>
    <t>Ranjit Aiyagari MD, FACC, FSCAI</t>
  </si>
  <si>
    <t>Aiyagari, Ranjit,2011,Extensive distortion and dysfunction of an Edwards Valeo lifestent placed for stenosis of the superior vena cava,Catheterization and Cardiovascular Interventions,78:282-285,doi:10.1002/ccd.23088.</t>
  </si>
  <si>
    <t>10.1111/j.1365-294X.2011.05032.x</t>
  </si>
  <si>
    <t>RAURI C. K. BOWIE</t>
  </si>
  <si>
    <t>BOWIE, RAURI C. K.,2011,The utility of contemporary and historical estimates of dispersal in determining response to habitat fragmentation in a tropical forest‐dependent bird community,Molecular Ecology,20:1799-1802,doi:10.1111/j.1365-294X.2011.05032.x.</t>
  </si>
  <si>
    <t>10.1002/cmr.a.20199</t>
  </si>
  <si>
    <t>Ray Freeman</t>
  </si>
  <si>
    <t>Freeman, Ray,2011,The concept of spatially‐encoded single‐scan NMR,Concepts in Magnetic Resonance Part A,38A:1-6,doi:10.1002/cmr.a.20199.</t>
  </si>
  <si>
    <t>10.1002/jrs.2917</t>
  </si>
  <si>
    <t>Ray L. Frost</t>
  </si>
  <si>
    <t>Frost, Ray L.,2011,Raman spectroscopic study of the magnesium carbonate mineral hydromagnesite (Mg5[(CO3)4(OH)2]· 4H2O),Journal of Raman Spectroscopy,42:1690-1694,doi:10.1002/jrs.2917.</t>
  </si>
  <si>
    <t>10.1002/jrs.2745</t>
  </si>
  <si>
    <t>Frost, Ray L.,2011,Raman spectroscopy of selected borate minerals of the pinakiolité group,Journal of Raman Spectroscopy,42:540-543,doi:10.1002/jrs.2745.</t>
  </si>
  <si>
    <t>10.1002/jrs.2795</t>
  </si>
  <si>
    <t>Frost, Ray L.,2011,A Raman spectroscopic study of copiapites Fe2+Fe3+(SO4)6(OH)2 · 20H2O: environmental implications,Journal of Raman Spectroscopy,42:1130-1134,doi:10.1002/jrs.2795.</t>
  </si>
  <si>
    <t>10.1111/j.1365-2559.2010.03698.x</t>
  </si>
  <si>
    <t>Rebecca L Auer</t>
  </si>
  <si>
    <t>Auer, Rebecca L,2011,The coming of age of microRNA for B cell lymphomas,Histopathology,58:39-48,doi:10.1111/j.1365-2559.2010.03698.x.</t>
  </si>
  <si>
    <t>10.1111/j.1365-2702.2011.03782.x</t>
  </si>
  <si>
    <t>NURSING ROLES</t>
  </si>
  <si>
    <t>Regina LT Lee</t>
  </si>
  <si>
    <t>Lee, Regina LT,2011,The role of school nurses in delivering accessible health services for primary and secondary school students in Hong Kong,Journal of Clinical Nursing,20:2968-2977,doi:10.1111/j.1365-2702.2011.03782.x.</t>
  </si>
  <si>
    <t>10.1111/j.1365-294X.2011.05092.x</t>
  </si>
  <si>
    <t>REGINALD B. COCROFT</t>
  </si>
  <si>
    <t>COCROFT, REGINALD B.,2011,The public world of insect vibrational communication,Molecular Ecology,20:2041-2043,doi:10.1111/j.1365-294X.2011.05092.x.</t>
  </si>
  <si>
    <t>10.1002/asi.21546</t>
  </si>
  <si>
    <t>Reijo Savolainen</t>
  </si>
  <si>
    <t>Savolainen, Reijo,2011,Judging the quality and credibility of information in Internet discussion forums,Journal of the American Society for Information Science and Technology,62:1243-1256,doi:10.1002/asi.21546.</t>
  </si>
  <si>
    <t>10.1002/ejlt.201100130</t>
  </si>
  <si>
    <t>Remo P. Jutzeler van Wijlen</t>
  </si>
  <si>
    <t>Jutzeler van Wijlen, Remo P.,2011,Long‐term conjugated linoleic acid supplementation in humans – effects on body composition and safety,European Journal of Lipid Science and Technology,113:1077-1094,doi:10.1002/ejlt.201100130.</t>
  </si>
  <si>
    <t>10.1002/nme.3205</t>
  </si>
  <si>
    <t>René Matzen</t>
  </si>
  <si>
    <t>Matzen, René,2011,An efficient finite element time‐domain formulation for the elastic second‐order wave equation: A non‐split complex frequency shifted convolutional PML,International Journal for Numerical Methods in Engineering,88:951-973,doi:10.1002/nme.3205.</t>
  </si>
  <si>
    <t>10.1002/asi.21562</t>
  </si>
  <si>
    <t>Rich Gazan</t>
  </si>
  <si>
    <t>Gazan, Rich,2011,Social Q&amp;A,Journal of the American Society for Information Science and Technology,62:2301-2312,doi:10.1002/asi.21562.</t>
  </si>
  <si>
    <t>10.1002/prot.22964</t>
  </si>
  <si>
    <t>Richard A. Goldstein</t>
  </si>
  <si>
    <t>Goldstein, Richard A.,2011,The evolution and evolutionary consequences of marginal thermostability in proteins,Proteins: Structure, Function, and Bioinformatics,79:1396-1407,doi:10.1002/prot.22964.</t>
  </si>
  <si>
    <t>10.1111/j.1365-294X.2011.05077.x</t>
  </si>
  <si>
    <t>RICHARD A. LANKAU</t>
  </si>
  <si>
    <t>LANKAU, RICHARD A.,2011,Conflicts in maintaining biodiversity at multiple scales,Molecular Ecology,20:2035-2037,doi:10.1111/j.1365-294X.2011.05077.x.</t>
  </si>
  <si>
    <t>10.1111/j.1747-6593.2010.00248.x</t>
  </si>
  <si>
    <t>Richard Ashley</t>
  </si>
  <si>
    <t>Ashley, Richard,2011,Disenfranchising customers: lessons from England and Ireland,Water and Environment Journal,25:438-440,doi:10.1111/j.1747-6593.2010.00248.x.</t>
  </si>
  <si>
    <t>10.1111/j.1600-0897.2010.00944.x</t>
  </si>
  <si>
    <t>Richard Bronson</t>
  </si>
  <si>
    <t>Bronson, Richard,2011,Biology of the Male Reproductive Tract: Its Cellular and Morphological Considerations,American Journal of Reproductive Immunology,65:212-219,doi:10.1111/j.1600-0897.2010.00944.x.</t>
  </si>
  <si>
    <t>10.1111/j.1528-1167.2011.03148.x</t>
  </si>
  <si>
    <t>Richard C. Burgess</t>
  </si>
  <si>
    <t>Burgess, Richard C.,2011,Evaluation of brain connectivity: The role of magnetoencephalography,Epilepsia,52:28-31,doi:10.1111/j.1528-1167.2011.03148.x.</t>
  </si>
  <si>
    <t>10.1111/j.1365-294X.2011.05257.x</t>
  </si>
  <si>
    <t>RICHARD E. GLOR</t>
  </si>
  <si>
    <t>GLOR, RICHARD E.,2011,Remarkable new evidence for island radiation in birds,Molecular Ecology,20:4823-4826,doi:10.1111/j.1365-294X.2011.05257.x.</t>
  </si>
  <si>
    <t>10.1002/cem.1397</t>
  </si>
  <si>
    <t>Richard G. Brereton</t>
  </si>
  <si>
    <t>Brereton, Richard G.,2011,One‐class classifiers,Journal of Chemometrics,25:225-246,doi:10.1002/cem.1397.</t>
  </si>
  <si>
    <t>10.1002/ejlt.201000122</t>
  </si>
  <si>
    <t>Richard Hoogenboom</t>
  </si>
  <si>
    <t>Hoogenboom, Richard,2011,Poly(2‐oxazoline)s based on fatty acids,European Journal of Lipid Science and Technology,113:59-71,doi:10.1002/ejlt.201000122.</t>
  </si>
  <si>
    <t>10.1111/j.1365-3091.2010.01165.x</t>
  </si>
  <si>
    <t>RICHARD J. BEHL</t>
  </si>
  <si>
    <t>BEHL, RICHARD J.,2011,Chert spheroids of the Monterey Formation, California (USA): early‐diagenetic structures of bedded siliceous deposits,Sedimentology,58:325-351,doi:10.1111/j.1365-3091.2010.01165.x.</t>
  </si>
  <si>
    <t>10.1111/j.1556-4029.2010.01583.x</t>
  </si>
  <si>
    <t>Richard J. Levy M.D.</t>
  </si>
  <si>
    <t>Levy, Richard J.,2011,Clinical Effects and Lethal and Forensic Aspects of Propofol*,Journal of Forensic Sciences,56:S142-S147,doi:10.1111/j.1556-4029.2010.01583.x.</t>
  </si>
  <si>
    <t>10.1002/jqs.1412</t>
  </si>
  <si>
    <t>Richard J. Payne</t>
  </si>
  <si>
    <t>Payne, Richard J.,2011,Can testate amoeba‐based palaeohydrology be extended to fens?,Journal of Quaternary Science,26:15-27,doi:10.1002/jqs.1412.</t>
  </si>
  <si>
    <t>10.1002/asi.21454</t>
  </si>
  <si>
    <t>Rickard Danell</t>
  </si>
  <si>
    <t>Danell, Rickard,2011,Can the quality of scientific work be predicted using information on the author's track record?,Journal of the American Society for Information Science and Technology,62:50-60,doi:10.1002/asi.21454.</t>
  </si>
  <si>
    <t>10.1002/poc.1869</t>
  </si>
  <si>
    <t>Robert A. Moss</t>
  </si>
  <si>
    <t>Moss, Robert A.,2011,Solvation and complexation of carbenes – a perspective,Journal of Physical Organic Chemistry,24:866-875,doi:10.1002/poc.1869.</t>
  </si>
  <si>
    <t>10.1002/ccd.23082</t>
  </si>
  <si>
    <t>Robert Chilton DO, FACC</t>
  </si>
  <si>
    <t>Chilton, Robert,2011,Promising advances in CV imaging of lipid‐rich vulnerable plaques by near‐infrared spectroscopy,Catheterization and Cardiovascular Interventions,77:662-663,doi:10.1002/ccd.23082.</t>
  </si>
  <si>
    <t>10.1111/j.1749-6632.2010.05766.x</t>
  </si>
  <si>
    <t>Robert Coleman</t>
  </si>
  <si>
    <t>Coleman, Robert,2011,The use of bisphosphonates in cancer treatment,Annals of the New York Academy of Sciences,1218:3-14,doi:10.1111/j.1749-6632.2010.05766.x.</t>
  </si>
  <si>
    <t>10.1111/j.1469-8986.2010.01068.x</t>
  </si>
  <si>
    <t>Robert Dowman</t>
  </si>
  <si>
    <t>Dowman, Robert,2011,The role of somatic threat feature detectors in the attentional bias toward pain: Effects of spatial attention,Psychophysiology,48:397-409,doi:10.1111/j.1469-8986.2010.01068.x.</t>
  </si>
  <si>
    <t>10.1111/j.1365-2699.2011.02520.x</t>
  </si>
  <si>
    <t>SPECIAL PAPER</t>
  </si>
  <si>
    <t>Robert E. Ricklefs</t>
  </si>
  <si>
    <t>Ricklefs, Robert E.,2011,A biogeographical perspective on ecological systems: some personal reflections,Journal of Biogeography,38:2045-2056,doi:10.1111/j.1365-2699.2011.02520.x.</t>
  </si>
  <si>
    <t>10.1111/j.1553-2712.2011.01046.x</t>
  </si>
  <si>
    <t>Robert E. Suter DO, MHA</t>
  </si>
  <si>
    <t>Suter, Robert E.,2011,The Light of Emergency Medicine: Vietnam—The Next Chapter in the Global History of Emergency Medicine?,Academic Emergency Medicine,18:e31-e35,doi:10.1111/j.1553-2712.2011.01046.x.</t>
  </si>
  <si>
    <t>10.1111/j.1556-4029.2010.01576.x</t>
  </si>
  <si>
    <t>Robert E. Wenk M.D., M.S.</t>
  </si>
  <si>
    <t>Wenk, Robert E.,2011,Detection of Genotype Recycling Fraud in U.S. Immigrants*,Journal of Forensic Sciences,56:S243-S246,doi:10.1111/j.1556-4029.2010.01576.x.</t>
  </si>
  <si>
    <t>10.1111/j.1540-5885.2011.00858.x</t>
  </si>
  <si>
    <t>Robert G. Cooper</t>
  </si>
  <si>
    <t>Cooper, Robert G.,2011,Perspective: The Innovation Dilemma: How to Innovate When the Market Is Mature,Journal of Product Innovation Management,28:2-27,doi:10.1111/j.1540-5885.2011.00858.x.</t>
  </si>
  <si>
    <t>10.1111/j.1530-0277.2011.01537.x</t>
  </si>
  <si>
    <t>Robert J. Karp</t>
  </si>
  <si>
    <t>Karp, Robert J.,2011,Response to Bell, et al. [The Remarkably High Prevalence of Epilepsy and Seizure History in Fetal Alcohol Spectrum Disorders. Alcohol Clin Exp Res 34:1084‐1089.],Alcoholism: Clinical and Experimental Research,35:1017-1018,doi:10.1111/j.1530-0277.2011.01537.x.</t>
  </si>
  <si>
    <t>10.1002/jcc.21817</t>
  </si>
  <si>
    <t>Robert J. Petrella</t>
  </si>
  <si>
    <t>Petrella, Robert J.,2011,A versatile method for systematic conformational searches: Application to CheY,Journal of Computational Chemistry,32:2369-2385,doi:10.1002/jcc.21817.</t>
  </si>
  <si>
    <t>10.1002/sim.4212</t>
  </si>
  <si>
    <t>Robert L. Cuffe</t>
  </si>
  <si>
    <t>Cuffe, Robert L.,2011,The inclusion of historical control data may reduce the power of a confirmatory study,Statistics in Medicine,30:1329-1338,doi:10.1002/sim.4212.</t>
  </si>
  <si>
    <t>10.1111/j.1365-246X.2011.05091.x</t>
  </si>
  <si>
    <t>Robert L. Parker</t>
  </si>
  <si>
    <t>Parker, Robert L.,2011,New analytic solutions for the 2‐D TE mode MT problem,Geophysical Journal International,186:980-986,doi:10.1111/j.1365-246X.2011.05091.x.</t>
  </si>
  <si>
    <t>10.1111/j.1558-5646.2010.01160.x</t>
  </si>
  <si>
    <t>Robert Lanfear</t>
  </si>
  <si>
    <t>Lanfear, Robert,2011,THE LOCAL‐CLOCK PERMUTATION TEST: A SIMPLE TEST TO COMPARE RATES OF MOLECULAR EVOLUTION ON PHYLOGENETIC TREES,Evolution,65:606-611,doi:10.1111/j.1558-5646.2010.01160.x.</t>
  </si>
  <si>
    <t>10.1111/j.1752-1688.2011.00539.x</t>
  </si>
  <si>
    <t>Robert M. Hirsch</t>
  </si>
  <si>
    <t>Hirsch, Robert M.,2011,A Perspective on Nonstationarity and Water Management1,JAWRA Journal of the American Water Resources Association,47:436-446,doi:10.1111/j.1752-1688.2011.00539.x.</t>
  </si>
  <si>
    <t>10.1002/jcc.21898</t>
  </si>
  <si>
    <t>Robert Ponec</t>
  </si>
  <si>
    <t>Ponec, Robert,2011,Bond indices in solids: Extended analytical model,Journal of Computational Chemistry,32:3114-3121,doi:10.1002/jcc.21898.</t>
  </si>
  <si>
    <t>10.1111/j.1749-6632.2011.06371.x</t>
  </si>
  <si>
    <t>ANNALS OF THE NEW YORK ACADEMY OF SCIENCES</t>
  </si>
  <si>
    <t>Robert R. Recker</t>
  </si>
  <si>
    <t>Recker, Robert R.,2011,Early postmenopausal bone loss and what to do about it,Annals of the New York Academy of Sciences,1240:E26-E30,doi:10.1111/j.1749-6632.2011.06371.x.</t>
  </si>
  <si>
    <t>10.1111/j.1365-2419.2011.00585.x</t>
  </si>
  <si>
    <t>ROBERT W. HANNAH</t>
  </si>
  <si>
    <t>HANNAH, ROBERT W.,2011,Variation in the distribution of ocean shrimp (Pandalus jordani) recruits: links with coastal upwelling and climate change,Fisheries Oceanography,20:305-313,doi:10.1111/j.1365-2419.2011.00585.x.</t>
  </si>
  <si>
    <t>10.1111/j.1749-6632.2011.06244.x</t>
  </si>
  <si>
    <t>Roberta Faccio</t>
  </si>
  <si>
    <t>Faccio, Roberta,2011,Immune regulation of the tumor/bone vicious cycle,Annals of the New York Academy of Sciences,1237:71-78,doi:10.1111/j.1749-6632.2011.06244.x.</t>
  </si>
  <si>
    <t>10.1111/j.1574-0862.2010.00508.x</t>
  </si>
  <si>
    <t>Roberto Esposti</t>
  </si>
  <si>
    <t>Esposti, Roberto,2011,Convergence and divergence in regional agricultural productivity growth: evidence from Italian regions, 1951–2002,Agricultural Economics,42:153-169,doi:10.1111/j.1574-0862.2010.00508.x.</t>
  </si>
  <si>
    <t>10.1111/j.1530-0277.2010.01383.x</t>
  </si>
  <si>
    <t>Roberto I. Melendez</t>
  </si>
  <si>
    <t>Melendez, Roberto I.,2011,Intermittent (Every‐Other‐Day) Drinking Induces Rapid Escalation of Ethanol Intake and Preference in Adolescent and Adult C57BL/6J Mice,Alcoholism: Clinical and Experimental Research,35:652-658,doi:10.1111/j.1530-0277.2010.01383.x.</t>
  </si>
  <si>
    <t>10.1002/qua.22634</t>
  </si>
  <si>
    <t>Roberto Rivelino</t>
  </si>
  <si>
    <t>Rivelino, Roberto,2011,Theoretical studies on hydrogen bonding interactions: From small clusters to the liquid phase,International Journal of Quantum Chemistry,111:1256-1269,doi:10.1002/qua.22634.</t>
  </si>
  <si>
    <t>10.1111/j.1540-5885.2011.00807.x</t>
  </si>
  <si>
    <t>Roberto Verganti</t>
  </si>
  <si>
    <t>Verganti, Roberto,2011,Radical Design and Technology Epiphanies: A New Focus for Research on Design Management,Journal of Product Innovation Management,28:384-388,doi:10.1111/j.1540-5885.2011.00807.x.</t>
  </si>
  <si>
    <t>10.1111/j.1365-2559.2010.03697.x</t>
  </si>
  <si>
    <t>Robin Ireland</t>
  </si>
  <si>
    <t>Ireland, Robin,2011,Haematological malignancies: the rationale for integrated haematopathology services, key elements of organization and wider contribution to patient care,Histopathology,58:145-154,doi:10.1111/j.1365-2559.2010.03697.x.</t>
  </si>
  <si>
    <t>10.1111/j.1365-2753.2011.01727.x</t>
  </si>
  <si>
    <t>Robin Nunn JD PhD</t>
  </si>
  <si>
    <t>Nunn, Robin,2011,Mere anecdote: evidence and stories in medicine,Journal of Evaluation in Clinical Practice,17:920-926,doi:10.1111/j.1365-2753.2011.01727.x.</t>
  </si>
  <si>
    <t>10.1111/j.1749-6632.2011.06219.x</t>
  </si>
  <si>
    <t>Rodger Novak</t>
  </si>
  <si>
    <t>Novak, Rodger,2011,Are pleuromutilin antibiotics finally fit for human use?,Annals of the New York Academy of Sciences,1241:71-81,doi:10.1111/j.1749-6632.2011.06219.x.</t>
  </si>
  <si>
    <t>10.1002/net.20414</t>
  </si>
  <si>
    <t>Leus, Roel,2011,Resource allocation by means of project networks: Dominance results,Networks,58:50-58,doi:10.1002/net.20414.</t>
  </si>
  <si>
    <t>10.1111/j.1476-5381.2010.01118.x</t>
  </si>
  <si>
    <t>Roger A. Sabbadini</t>
  </si>
  <si>
    <t>Sabbadini, Roger A.,2011,Sphingosine‐1‐phosphate antibodies as potential agents in the treatment of cancer and age‐related macular degeneration,British Journal of Pharmacology,162:1225-1238,doi:10.1111/j.1476-5381.2010.01118.x.</t>
  </si>
  <si>
    <t>10.1002/nme.3126</t>
  </si>
  <si>
    <t>Roger A. Sauer</t>
  </si>
  <si>
    <t>Sauer, Roger A.,2011,Enriched contact finite elements for stable peeling computations,International Journal for Numerical Methods in Engineering,87:593-616,doi:10.1002/nme.3126.</t>
  </si>
  <si>
    <t>10.1002/hep.24228</t>
  </si>
  <si>
    <t>Roger F. Butterworth</t>
  </si>
  <si>
    <t>Butterworth, Roger F.,2011,Hepatic encephalopathy: A central neuroinflammatory disorder?,Hepatology,53:1372-1376,doi:10.1002/hep.24228.</t>
  </si>
  <si>
    <t>10.1111/j.1749-6632.2011.06300.x</t>
  </si>
  <si>
    <t>Roger M. Echols</t>
  </si>
  <si>
    <t>Echols, Roger M.,2011,Understanding the regulatory hurdles for antibacterial drug development in the post‐Ketek world,Annals of the New York Academy of Sciences,1241:153-161,doi:10.1111/j.1749-6632.2011.06300.x.</t>
  </si>
  <si>
    <t>10.1111/j.1556-4029.2010.01546.x</t>
  </si>
  <si>
    <t>Roger W. Byard M.B.B.S., M.D.</t>
  </si>
  <si>
    <t>Byard, Roger W.,2011,All that Wheezes is not Asthma—Alternative Findings at Autopsy,Journal of Forensic Sciences,56:252-255,doi:10.1111/j.1556-4029.2010.01546.x.</t>
  </si>
  <si>
    <t>10.1111/j.1556-4029.2010.01601.x</t>
  </si>
  <si>
    <t>Roger W. Byard M.D.</t>
  </si>
  <si>
    <t>Byard, Roger W.,2011,The ‘Break Enter and Die’ Syndrome May Involve Significant Injury to Major Neck Vessels,Journal of Forensic Sciences,56:S252-S254,doi:10.1111/j.1556-4029.2010.01601.x.</t>
  </si>
  <si>
    <t>10.1002/hyp.8053</t>
  </si>
  <si>
    <t>Rohit Salve</t>
  </si>
  <si>
    <t>Salve, Rohit,2011,A sensor array system for profiling moisture in unsaturated rock and soil,Hydrological Processes,25:2907-2915,doi:10.1002/hyp.8053.</t>
  </si>
  <si>
    <t>10.1111/j.1651-2227.2010.02007.x</t>
  </si>
  <si>
    <t>Rolf Zetterström</t>
  </si>
  <si>
    <t>Zetterström, Rolf,2011,Water transfer through biological membranes,Acta Paediatrica,100:143-146,doi:10.1111/j.1651-2227.2010.02007.x.</t>
  </si>
  <si>
    <t>10.1111/j.1651-2227.2010.02020.x</t>
  </si>
  <si>
    <t>Zetterström, Rolf,2011,Investigations on a child with familial hypercholesterolaemia,Acta Paediatrica,100:311-313,doi:10.1111/j.1651-2227.2010.02020.x.</t>
  </si>
  <si>
    <t>10.1111/j.1651-2227.2010.02082.x</t>
  </si>
  <si>
    <t>Zetterström, Rolf,2011,Acta Paediatrica: celebrating the centennial volume after 90 years,Acta Paediatrica,100:3-4,doi:10.1111/j.1651-2227.2010.02082.x.</t>
  </si>
  <si>
    <t>10.1002/jrs.2808</t>
  </si>
  <si>
    <t>Roman Szostak</t>
  </si>
  <si>
    <t>Szostak, Roman,2011,Why the ΔνCH blue shift is larger in chloral than in dichloroacetyl chloride dimers?,Journal of Raman Spectroscopy,42:1185-1192,doi:10.1002/jrs.2808.</t>
  </si>
  <si>
    <t>10.1111/j.1541-0420.2010.01420.x</t>
  </si>
  <si>
    <t>Ronald B. Geskus</t>
  </si>
  <si>
    <t>Geskus, Ronald B.,2011,Cause‐Specific Cumulative Incidence Estimation and the Fine and Gray Model Under Both Left Truncation and Right Censoring,Biometrics,67:39-49,doi:10.1111/j.1541-0420.2010.01420.x.</t>
  </si>
  <si>
    <t>10.1002/sim.3880</t>
  </si>
  <si>
    <t>Ronald D. Fricker Jr</t>
  </si>
  <si>
    <t>Fricker, Ronald D.,2011,Some methodological issues in biosurveillance,Statistics in Medicine,30:403-415,doi:10.1002/sim.3880.</t>
  </si>
  <si>
    <t>10.1002/jps.22598</t>
  </si>
  <si>
    <t>Ronald T. Borchardt Editor-in-Chief</t>
  </si>
  <si>
    <t>Borchardt, Ronald T.,2011,Editorial,Journal of Pharmaceutical Sciences,100:3029-3030,doi:10.1002/jps.22598.</t>
  </si>
  <si>
    <t>10.1111/j.1475-4754.2010.00564.x</t>
  </si>
  <si>
    <t>RONG WANG</t>
  </si>
  <si>
    <t>WANG, RONG,2011,PROGRESS REVIEW OF THE SCIENTIFIC STUDY OF CHINESE ANCIENT JADE,Archaeometry,53:674-692,doi:10.1111/j.1475-4754.2010.00564.x.</t>
  </si>
  <si>
    <t>10.1002/esp.2219</t>
  </si>
  <si>
    <t>Rosalyn K. Hayward</t>
  </si>
  <si>
    <t>Hayward, Rosalyn K.,2011,Mars Global Digital Dune Database (MGD3): north polar region (MC‐1) distribution, applications, and volume estimates,Earth Surface Processes and Landforms,36:1967-1972,doi:10.1002/esp.2219.</t>
  </si>
  <si>
    <t>10.1111/j.1537-2995.2011.03377.x</t>
  </si>
  <si>
    <t>Rose C. Beck</t>
  </si>
  <si>
    <t>Beck, Rose C.,2011,Production of cytotoxic, KIR‐negative NK cells from CD34+ cord blood cells with the use of Notch signaling,Transfusion,51:145S-152S,doi:10.1111/j.1537-2995.2011.03377.x.</t>
  </si>
  <si>
    <t>10.1111/j.1532-5415.2011.03337.x</t>
  </si>
  <si>
    <t>Rose M. McCloskey PhD</t>
  </si>
  <si>
    <t>McCloskey, Rose M.,2011,A Qualitative Study on the Transfer of Residents Between a Nursing Home and an Emergency Department,Journal of the American Geriatrics Society,59:717-724,doi:10.1111/j.1532-5415.2011.03337.x.</t>
  </si>
  <si>
    <t>10.1002/etc.673</t>
  </si>
  <si>
    <t>Ross V. Hyne</t>
  </si>
  <si>
    <t>Hyne, Ross V.,2011,Review of the reproductive biology of amphipods and their endocrine regulation: Identification of mechanistic pathways for reproductive toxicants,Environmental Toxicology and Chemistry,30:2647-2657,doi:10.1002/etc.673.</t>
  </si>
  <si>
    <t>10.1002/env.1104</t>
  </si>
  <si>
    <t>Roy T. Sabo</t>
  </si>
  <si>
    <t>Sabo, Roy T.,2011,An empirical pseudo‐Bayes approach to determining a weighted‐summation for use in generalized linear models,Environmetrics,22:872-881,doi:10.1002/env.1104.</t>
  </si>
  <si>
    <t>10.1002/nme.3089</t>
  </si>
  <si>
    <t>Ruben Specogna</t>
  </si>
  <si>
    <t>Specogna, Ruben,2011,Complementary geometric formulations for electrostatics,International Journal for Numerical Methods in Engineering,86:1041-1068,doi:10.1002/nme.3089.</t>
  </si>
  <si>
    <t>10.1002/ejlt.201000312</t>
  </si>
  <si>
    <t>Rüdiger Weißhaar</t>
  </si>
  <si>
    <t>Weißhaar, Rüdiger,2011,Fatty acid esters of 3‐MCPD: Overview of occurrence and exposure estimates,European Journal of Lipid Science and Technology,113:304-308,doi:10.1002/ejlt.201000312.</t>
  </si>
  <si>
    <t>10.1111/j.1365-2559.2010.03703.x</t>
  </si>
  <si>
    <t>Ruth M de Tute</t>
  </si>
  <si>
    <t>de Tute, Ruth M,2011,Flow cytometry and its use in the diagnosis and management of mature lymphoid malignancies,Histopathology,58:90-105,doi:10.1111/j.1365-2559.2010.03703.x.</t>
  </si>
  <si>
    <t>10.1111/j.1365-2966.2011.18452.x</t>
  </si>
  <si>
    <t>Ruth. A. Daly</t>
  </si>
  <si>
    <t>Daly, Ruth. A.,2011,Estimates of black hole spin properties of 55 sources,Monthly Notices of the Royal Astronomical Society,414:1253-1262,doi:10.1111/j.1365-2966.2011.18452.x.</t>
  </si>
  <si>
    <t>10.1002/cmr.a.20223</t>
  </si>
  <si>
    <t>Ryan T. Mckay</t>
  </si>
  <si>
    <t>Mckay, Ryan T.,2011,How the 1D‐NOESY suppresses solvent signal in metabonomics NMR spectroscopy: An examination of the pulse sequence components and evolution,Concepts in Magnetic Resonance Part A,38A:197-220,doi:10.1002/cmr.a.20223.</t>
  </si>
  <si>
    <t>10.1111/j.1460-2695.2011.01554.x</t>
  </si>
  <si>
    <t>TECHNICAL NOTE</t>
  </si>
  <si>
    <t>S. ALEXANDROV</t>
  </si>
  <si>
    <t>ALEXANDROV, S.,2011,A limit load solution for a highly undermatched scarf‐joint specimen with an arbitrary crack,Fatigue &amp; Fracture of Engineering Materials &amp; Structures,34:619-623,doi:10.1111/j.1460-2695.2011.01554.x.</t>
  </si>
  <si>
    <t>10.1111/j.1365-2966.2010.17586.x</t>
  </si>
  <si>
    <t>S. Burke-Spolaor</t>
  </si>
  <si>
    <t>Burke‐Spolaor, S.,2011,A radio Census of binary supermassive black holes,Monthly Notices of the Royal Astronomical Society,410:2113-2122,doi:10.1111/j.1365-2966.2010.17586.x.</t>
  </si>
  <si>
    <t>10.1111/j.1469-0691.2010.03418.x</t>
  </si>
  <si>
    <t>S. Chevaliez</t>
  </si>
  <si>
    <t>Chevaliez, S.,2011,Virological tools to diagnose and monitor hepatitis C virus infection,Clinical Microbiology and Infection,17:116-121,doi:10.1111/j.1469-0691.2010.03418.x.</t>
  </si>
  <si>
    <t>10.1111/j.1365-246X.2011.05024.x</t>
  </si>
  <si>
    <t>S. Hier-Majumder</t>
  </si>
  <si>
    <t>Hier‐Majumder, S.,2011,Development of anisotropic mobility during two‐phase flow,Geophysical Journal International,186:59-68,doi:10.1111/j.1365-246X.2011.05024.x.</t>
  </si>
  <si>
    <t>10.1002/etc.491</t>
  </si>
  <si>
    <t>S. Ian Hartwell</t>
  </si>
  <si>
    <t>Hartwell, S. Ian,2011,Chesapeake Bay watershed pesticide use declines but toxicity increases,Environmental Toxicology and Chemistry,30:1223-1231,doi:10.1002/etc.491.</t>
  </si>
  <si>
    <t>10.1111/j.1475-1305.2009.00618.x</t>
  </si>
  <si>
    <t>S. K. Kourkoulis</t>
  </si>
  <si>
    <t>Kourkoulis, S. K.,2011,An Experimental Study of the Mechanical Behaviour of the ‘Conchyliates’ Shell‐Stone: Some Irregularities of the Size Effects,Strain,47:e344-e356,doi:10.1111/j.1475-1305.2009.00618.x.</t>
  </si>
  <si>
    <t>10.1111/j.1398-9995.2011.02620.x</t>
  </si>
  <si>
    <t>S. L. Prescott</t>
  </si>
  <si>
    <t>Prescott, S. L.,2011,The influence of early environmental exposures on immune development and subsequent risk of allergic disease,Allergy,66:4-6,doi:10.1111/j.1398-9995.2011.02620.x.</t>
  </si>
  <si>
    <t>10.1111/j.1398-9995.2011.02639.x</t>
  </si>
  <si>
    <t>S. R. Durham</t>
  </si>
  <si>
    <t>Durham, S. R.,2011,Sustained effects of grass pollen AIT,Allergy,66:50-52,doi:10.1111/j.1398-9995.2011.02639.x.</t>
  </si>
  <si>
    <t>10.1111/j.1460-2695.2011.01565.x</t>
  </si>
  <si>
    <t>S. R. ORTNER</t>
  </si>
  <si>
    <t>ORTNER, S. R.,2011,Comparison between particle cracking criteria in models for the fracture of steels,Fatigue &amp; Fracture of Engineering Materials &amp; Structures,34:956-973,doi:10.1111/j.1460-2695.2011.01565.x.</t>
  </si>
  <si>
    <t>10.1111/j.1365-2966.2011.18435.x</t>
  </si>
  <si>
    <t>S. R. Rajesh</t>
  </si>
  <si>
    <t>Rajesh, S. R.,2011,Weakly non‐linear stability of a hydrodynamic accretion disc,Monthly Notices of the Royal Astronomical Society,414:691-701,doi:10.1111/j.1365-2966.2011.18435.x.</t>
  </si>
  <si>
    <t>10.1002/nag.901</t>
  </si>
  <si>
    <t>S. S. Singh</t>
  </si>
  <si>
    <t>Singh, S. S.,2011,Response of shear wave from a corrugated interface between elastic solid/viscoelastic half‐spaces,International Journal for Numerical and Analytical Methods in Geomechanics,35:529-543,doi:10.1002/nag.901.</t>
  </si>
  <si>
    <t>10.1111/j.1460-2695.2011.01589.x</t>
  </si>
  <si>
    <t>S. SAXENA</t>
  </si>
  <si>
    <t>SAXENA, S.,2011,Assessing the accuracy of fatigue life in surface‐cracked straight pipes,Fatigue &amp; Fracture of Engineering Materials &amp; Structures,34:1003-1011,doi:10.1111/j.1460-2695.2011.01589.x.</t>
  </si>
  <si>
    <t>10.1111/j.1365-2133.2010.10162.x</t>
  </si>
  <si>
    <t>S. Shuster</t>
  </si>
  <si>
    <t>Shuster, S.,2011,Fingerprint maintenance, a new dermatoglyphic mechanism,British Journal of Dermatology,164:738-742,doi:10.1111/j.1365-2133.2010.10162.x.</t>
  </si>
  <si>
    <t>10.1111/j.1365-2966.2011.19564.x</t>
  </si>
  <si>
    <t>S. V. Vorontsov</t>
  </si>
  <si>
    <t>Vorontsov, S. V.,2011,Effects of differential rotation and meridional circulation in solar oscillations of high degree l,Monthly Notices of the Royal Astronomical Society,418:1146-1155,doi:10.1111/j.1365-2966.2011.19564.x.</t>
  </si>
  <si>
    <t>10.1111/j.1475-1305.2010.00765.x</t>
  </si>
  <si>
    <t>S. Yoneyama</t>
  </si>
  <si>
    <t>Yoneyama, S.,2011,Smoothing Measured Displacements and Computing Strains Utilising Finite Element Method,Strain,47:258-266,doi:10.1111/j.1475-1305.2010.00765.x.</t>
  </si>
  <si>
    <t>10.1111/j.1747-1567.2009.00580.x</t>
  </si>
  <si>
    <t>S.-Y. Chang</t>
  </si>
  <si>
    <t>Chang, S.‐Y.,2011,CONFIRMATION OF PSEUDODYNAMIC TECHNIQUE FOR BIDIRECTIONAL LOADING,Experimental Techniques,35:24-37,doi:10.1111/j.1747-1567.2009.00580.x.</t>
  </si>
  <si>
    <t>1939-1676</t>
  </si>
  <si>
    <t>10.1111/j.1939-1676.2011.00827.x</t>
  </si>
  <si>
    <t>STANDARD ARTICLE</t>
  </si>
  <si>
    <t>S.E. Suter</t>
  </si>
  <si>
    <t>Suter, S.E.,2011,Collection of Peripheral Blood CD34+ Progenitor Cells from Healthy Dogs and Dogs Diagnosed with Lymphoproliferative Diseases Using a Baxter‐Fenwal CS‐3000 Plus Blood Cell Separator,Journal of Veterinary Internal Medicine,25:1406-1413,doi:10.1111/j.1939-1676.2011.00827.x.</t>
  </si>
  <si>
    <t>10.1002/fld.2489</t>
  </si>
  <si>
    <t>Saeed Dinarvand</t>
  </si>
  <si>
    <t>Dinarvand, Saeed,2011,The laminar free‐convection boundary‐layer flow about a heated and rotating down‐pointing vertical cone in the presence of a transverse magnetic field,International Journal for Numerical Methods in Fluids,67:2141-2156,doi:10.1002/fld.2489.</t>
  </si>
  <si>
    <t>10.1002/qua.22614</t>
  </si>
  <si>
    <t>Safa Bouazza</t>
  </si>
  <si>
    <t>Bouazza, Safa,2011,Semiempirical hyperfine structure and ab initio isotope shift predictions in Zr II,International Journal of Quantum Chemistry,111:3000-3007,doi:10.1002/qua.22614.</t>
  </si>
  <si>
    <t>10.1111/j.1526-4637.2011.01074.x</t>
  </si>
  <si>
    <t>Salimah H. Meghani PhD, MBE, CRNP</t>
  </si>
  <si>
    <t>Meghani, Salimah H.,2011,Corporatization of Pain Medicine: Implications for Widening Pain Care Disparities,Pain Medicine,12:634-644,doi:10.1111/j.1526-4637.2011.01074.x.</t>
  </si>
  <si>
    <t>10.1111/j.1467-8519.2009.01783.x</t>
  </si>
  <si>
    <t>SALLY BEAN</t>
  </si>
  <si>
    <t>BEAN, SALLY,2011,NAVIGATING THE MURKY INTERSECTION BETWEEN CLINICAL AND ORGANIZATIONAL ETHICS: A HYBRID CASE TAXONOMY,Bioethics,25:320-325,doi:10.1111/j.1467-8519.2009.01783.x.</t>
  </si>
  <si>
    <t>10.1002/asi.21582</t>
  </si>
  <si>
    <t>Sally Burford</t>
  </si>
  <si>
    <t>Burford, Sally,2011,Complexity and the practice of web information architecture,Journal of the American Society for Information Science and Technology,62:2024-2037,doi:10.1002/asi.21582.</t>
  </si>
  <si>
    <t>10.1111/j.1749-6632.2010.05768.x</t>
  </si>
  <si>
    <t>Salvatore L. Ruggiero</t>
  </si>
  <si>
    <t>Ruggiero, Salvatore L.,2011,Bisphosphonate‐related osteonecrosis of the jaw: an overview,Annals of the New York Academy of Sciences,1218:38-46,doi:10.1111/j.1749-6632.2010.05768.x.</t>
  </si>
  <si>
    <t>10.1111/j.1365-2559.2011.03838.x</t>
  </si>
  <si>
    <t>Sami Shousha</t>
  </si>
  <si>
    <t>Shousha, Sami,2011,In situ lobular neoplasia of the breast with marked myoepithelial proliferation,Histopathology,58:1081-1085,doi:10.1111/j.1365-2559.2011.03838.x.</t>
  </si>
  <si>
    <t>10.1002/ccd.23250</t>
  </si>
  <si>
    <t>Samuel M. Butman MD, FSCAI</t>
  </si>
  <si>
    <t>Butman, Samuel M.,2011,I am left handed but work on the right: Most of the time now,Catheterization and Cardiovascular Interventions,78:45-46,doi:10.1002/ccd.23250.</t>
  </si>
  <si>
    <t>10.1111/j.1556-4029.2010.01657.x</t>
  </si>
  <si>
    <t>Samuel Nunn Ph.D.</t>
  </si>
  <si>
    <t>Nunn, Samuel,2011,Death by Motorcycle: Background, Behavioral, and Situational Correlates of Fatal Motorcycle Collisions*,†,Journal of Forensic Sciences,56:429-437,doi:10.1111/j.1556-4029.2010.01657.x.</t>
  </si>
  <si>
    <t>10.1002/sim.3885</t>
  </si>
  <si>
    <t>Samuel P. Caudill</t>
  </si>
  <si>
    <t>Caudill, Samuel P.,2011,Important issues related to using pooled samples for environmental chemical biomonitoring,Statistics in Medicine,30:515-521,doi:10.1002/sim.3885.</t>
  </si>
  <si>
    <t>10.1002/fld.2427</t>
  </si>
  <si>
    <t>San Le</t>
  </si>
  <si>
    <t>Le, San,2011,Re‐examining the QUICKEST algorithm for two‐dimensional incompressible fluids,International Journal for Numerical Methods in Fluids,67:1470-1499,doi:10.1002/fld.2427.</t>
  </si>
  <si>
    <t>10.1002/ccd.22875</t>
  </si>
  <si>
    <t>Sanjeev Kumar Agarwal MD, DM, FACC</t>
  </si>
  <si>
    <t>Agarwal, Sanjeev Kumar,2011,Pharmacoinvasive therapy for acute myocardial infarction,Catheterization and Cardiovascular Interventions,78:72-75,doi:10.1002/ccd.22875.</t>
  </si>
  <si>
    <t>10.1002/asi.21603</t>
  </si>
  <si>
    <t>Sarah A. Buchanan</t>
  </si>
  <si>
    <t>Buchanan, Sarah A.,2011,Regional information science: Education and disciplinary precept in the Los Angeles Chapter of ASIST, 1961–2011,Journal of the American Society for Information Science and Technology,62:2277-2289,doi:10.1002/asi.21603.</t>
  </si>
  <si>
    <t>10.1111/j.1365-2559.2010.03706.x</t>
  </si>
  <si>
    <t>Sarah E Coupland</t>
  </si>
  <si>
    <t>Coupland, Sarah E,2011,The challenge of the microenvironment in B‐cell lymphomas,Histopathology,58:69-80,doi:10.1111/j.1365-2559.2010.03706.x.</t>
  </si>
  <si>
    <t>10.1111/j.1556-4029.2011.01847.x</t>
  </si>
  <si>
    <t>PAPER CRIMINALISTICS</t>
  </si>
  <si>
    <t>Sarah J. Fieldhouse Ph.D.</t>
  </si>
  <si>
    <t>Fieldhouse, Sarah J.,2011,An Investigation into the Use of a Portable Cyanoacrylate Fuming System (SUPERfume®) and Aluminum Powder for the Development of Latent Fingermarks*,Journal of Forensic Sciences,56:1514-1520,doi:10.1111/j.1556-4029.2011.01847.x.</t>
  </si>
  <si>
    <t>10.1111/j.1365-2419.2011.00582.x</t>
  </si>
  <si>
    <t>SARAH M. GLASER</t>
  </si>
  <si>
    <t>GLASER, SARAH M.,2011,Do albacore exert top‐down pressure on northern anchovy? Estimating anchovy mortality as a result of predation by juvenile north pacific albacore in the California current system,Fisheries Oceanography,20:242-257,doi:10.1111/j.1365-2419.2011.00582.x.</t>
  </si>
  <si>
    <t>10.1002/jps.22276</t>
  </si>
  <si>
    <t>Satish Kumar Singh</t>
  </si>
  <si>
    <t>Singh, Satish Kumar,2011,Impact of product‐related factors on immunogenicity of biotherapeutics,Journal of Pharmaceutical Sciences,100:354-387,doi:10.1002/jps.22276.</t>
  </si>
  <si>
    <t>10.1002/sim.3999</t>
  </si>
  <si>
    <t>Satoshi Morita</t>
  </si>
  <si>
    <t>Morita, Satoshi,2011,Application of the continual reassessment method to a phase I dose‐finding trial in Japanese patients: East meets West,Statistics in Medicine,30:2090-2097,doi:10.1002/sim.3999.</t>
  </si>
  <si>
    <t>10.1002/app.32922</t>
  </si>
  <si>
    <t>Saviour A. Umoren</t>
  </si>
  <si>
    <t>Umoren, Saviour A.,2011,Synergistic inhibition effect of polyethylene glycol–polyvinyl pyrrolidone blends for mild steel corrosion in sulphuric acid medium,Journal of Applied Polymer Science,119:2072-2084,doi:10.1002/app.32922.</t>
  </si>
  <si>
    <t>10.1002/app.32732</t>
  </si>
  <si>
    <t>Sayeda M. Ibrahim</t>
  </si>
  <si>
    <t>Ibrahim, Sayeda M.,2011,Characterization, mechanical, and thermal properties of gamma irradiated starch films reinforced with mineral clay,Journal of Applied Polymer Science,119:685-692,doi:10.1002/app.32732.</t>
  </si>
  <si>
    <t>10.1111/j.1551-2916.2011.04688.x</t>
  </si>
  <si>
    <t>Sea-Hoon Lee</t>
  </si>
  <si>
    <t>Lee, Sea‐Hoon,2011,Low Temperature Pressureless Sintering of SiC Using an Aluminum Borocarbide Additive,Journal of the American Ceramic Society,94:2746-2748,doi:10.1111/j.1551-2916.2011.04688.x.</t>
  </si>
  <si>
    <t>10.1002/mrm.22685</t>
  </si>
  <si>
    <t>Sean C. L. Deoni</t>
  </si>
  <si>
    <t>Deoni, Sean C. L.,2011,Correction of main and transmit magnetic field (B0 and B1) inhomogeneity effects in multicomponent‐driven equilibrium single‐pulse observation of T1 and T2,Magnetic Resonance in Medicine,65:1021-1035,doi:10.1002/mrm.22685.</t>
  </si>
  <si>
    <t>10.1111/j.1532-5415.2011.03815.x</t>
  </si>
  <si>
    <t>Sean X. Leng MD, PhD</t>
  </si>
  <si>
    <t>Leng, Sean X.,2011,Role of Chronic Cytomegalovirus Infection in T‐Cell Immunosenescence and Frailty: More Questions than Answers,Journal of the American Geriatrics Society,59:2363-2365,doi:10.1111/j.1532-5415.2011.03815.x.</t>
  </si>
  <si>
    <t>10.1002/er.1835</t>
  </si>
  <si>
    <t>Sebastiano Tosto</t>
  </si>
  <si>
    <t>Tosto, Sebastiano,2011,Correlation model of mixed ionic–electronic conductivity in solid oxide lattices in the presence of point and line defects for solid oxides fuel cells,International Journal of Energy Research,35:1056-1074,doi:10.1002/er.1835.</t>
  </si>
  <si>
    <t>10.1002/int.20475</t>
  </si>
  <si>
    <t>Sebastien Destercke</t>
  </si>
  <si>
    <t>Destercke, Sebastien,2011,Handling bipolar knowledge with imprecise probabilities,International Journal of Intelligent Systems,26:426-443,doi:10.1002/int.20475.</t>
  </si>
  <si>
    <t>10.1111/j.1365-294X.2010.04998.x</t>
  </si>
  <si>
    <t>SÉBASTIEN RENAUT</t>
  </si>
  <si>
    <t>RENAUT, SÉBASTIEN,2011,Contemporary hybrid speciation in sculpins (Cottus spp.),Molecular Ecology,20:1320-1321,doi:10.1111/j.1365-294X.2010.04998.x.</t>
  </si>
  <si>
    <t>10.1002/asi.21572</t>
  </si>
  <si>
    <t>Sei-Ching Joanna Sin</t>
  </si>
  <si>
    <t>Sin, Sei‐Ching Joanna,2011,International coauthorship and citation impact: A bibliometric study of six LIS journals, 1980–2008,Journal of the American Society for Information Science and Technology,62:1770-1783,doi:10.1002/asi.21572.</t>
  </si>
  <si>
    <t>10.1002/mop.25778</t>
  </si>
  <si>
    <t>Sen Wang</t>
  </si>
  <si>
    <t>Wang, Sen,2011,Design of a 9 GHz CMOS low noise amplifier using gain‐enhanced technique,Microwave and Optical Technology Letters,53:479-481,doi:10.1002/mop.25778.</t>
  </si>
  <si>
    <t>10.1002/qua.22706</t>
  </si>
  <si>
    <t>Serge N. Zagoulaev</t>
  </si>
  <si>
    <t>Zagoulaev, Serge N.,2011,Magnetic neutron scattering anti‐Bragg solution,International Journal of Quantum Chemistry,111:2579-2591,doi:10.1002/qua.22706.</t>
  </si>
  <si>
    <t>10.1111/j.1365-2966.2011.18230.x</t>
  </si>
  <si>
    <t>Sergei Nayakshin</t>
  </si>
  <si>
    <t>Nayakshin, Sergei,2011,Formation of terrestrial planet cores inside giant planet embryos,Monthly Notices of the Royal Astronomical Society,413:1462-1478,doi:10.1111/j.1365-2966.2011.18230.x.</t>
  </si>
  <si>
    <t>10.1111/j.1365-2966.2011.19246.x</t>
  </si>
  <si>
    <t>Nayakshin, Sergei,2011,Hot Super Earths: disrupted young jupiters?,Monthly Notices of the Royal Astronomical Society,416:2974-2980,doi:10.1111/j.1365-2966.2011.19246.x.</t>
  </si>
  <si>
    <t>10.1002/app.32804</t>
  </si>
  <si>
    <t>Sergey Bazhenov</t>
  </si>
  <si>
    <t>Bazhenov, Sergey,2011,Self‐oscillatory neck propagation in polymers,Journal of Applied Polymer Science,119:654-661,doi:10.1002/app.32804.</t>
  </si>
  <si>
    <t>10.1111/j.1365-3091.2010.01179.x</t>
  </si>
  <si>
    <t>SERGIO G. LONGHITANO</t>
  </si>
  <si>
    <t>LONGHITANO, SERGIO G.,2011,The record of tidal cycles in mixed silici–bioclastic deposits: examples from small Plio–Pleistocene peripheral basins of the microtidal Central Mediterranean Sea,Sedimentology,58:691-719,doi:10.1111/j.1365-3091.2010.01179.x.</t>
  </si>
  <si>
    <t>10.1111/j.1365-2559.2010.03614.x</t>
  </si>
  <si>
    <t>Seth Love</t>
  </si>
  <si>
    <t>Love, Seth,2011,Autopsy approach to stroke,Histopathology,58:333-351,doi:10.1111/j.1365-2559.2010.03614.x.</t>
  </si>
  <si>
    <t>10.1002/hyp.7875</t>
  </si>
  <si>
    <t>Seth Rose</t>
  </si>
  <si>
    <t>Rose, Seth,2011,A statistical methodology for assessing the long‐term effects of antecedent drought conditions on stream runoff: applications to the Piedmont Province, southeastern United States,Hydrological Processes,25:901-914,doi:10.1002/hyp.7875.</t>
  </si>
  <si>
    <t>10.1111/j.1540-5885.2011.00815.x</t>
  </si>
  <si>
    <t>Seymour Roworth-Stokes</t>
  </si>
  <si>
    <t>Roworth‐Stokes, Seymour,2011,The Design Research Society and Emerging Themes in Design Research*,Journal of Product Innovation Management,28:419-424,doi:10.1111/j.1540-5885.2011.00815.x.</t>
  </si>
  <si>
    <t>10.1002/app.30541</t>
  </si>
  <si>
    <t>Seyyed Hossein Hosseini</t>
  </si>
  <si>
    <t>Hosseini, Seyyed Hossein,2011,Detection of arsenic agents by polyhydroxamic acid,Journal of Applied Polymer Science,121:2338-2343,doi:10.1002/app.30541.</t>
  </si>
  <si>
    <t>10.1111/j.1365-3091.2010.01210.x</t>
  </si>
  <si>
    <t>SHAHIN E. DASHTGARD</t>
  </si>
  <si>
    <t>DASHTGARD, SHAHIN E.,2011,Linking invertebrate burrow distributions (neoichnology) to physicochemical stresses on a sandy tidal flat: implications for the rock record,Sedimentology,58:1303-1325,doi:10.1111/j.1365-3091.2010.01210.x.</t>
  </si>
  <si>
    <t>10.1002/qua.22972</t>
  </si>
  <si>
    <t>Shan Gao</t>
  </si>
  <si>
    <t>Gao, Shan,2011,Meaning of the wave function,International Journal of Quantum Chemistry,111:4124-4138,doi:10.1002/qua.22972.</t>
  </si>
  <si>
    <t>10.1111/j.1556-4029.2010.01535.x</t>
  </si>
  <si>
    <t>Shannon E. May M.A.</t>
  </si>
  <si>
    <t>May, Shannon E.,2011,The Effects of Body Mass on Cremation Weight*,Journal of Forensic Sciences,56:3-9,doi:10.1111/j.1556-4029.2010.01535.x.</t>
  </si>
  <si>
    <t>10.1111/j.1365-2966.2011.19093.x</t>
  </si>
  <si>
    <t>Shaun Cole</t>
  </si>
  <si>
    <t>Cole, Shaun,2011,Maximum likelihood random galaxy catalogues and luminosity function estimation,Monthly Notices of the Royal Astronomical Society,416:739-746,doi:10.1111/j.1365-2966.2011.19093.x.</t>
  </si>
  <si>
    <t>10.1002/app.33733</t>
  </si>
  <si>
    <t>Shehdeh Jodeh</t>
  </si>
  <si>
    <t>Jodeh, Shehdeh,2011,A new composition–processing–property relationship for studying the tensile modulus‐phase plastic blends,Journal of Applied Polymer Science,121:1593-1599,doi:10.1002/app.33733.</t>
  </si>
  <si>
    <t>10.1002/art.30289</t>
  </si>
  <si>
    <t>CLINICAL IMAGE</t>
  </si>
  <si>
    <t>Sheng Guang Li MD</t>
  </si>
  <si>
    <t>Li, Sheng Guang,2011,Clinical image: Development of miliary tuberculosis following one intraarticular injection of etanercept,Arthritis &amp; Rheumatism,63:1364-1364,doi:10.1002/art.30289.</t>
  </si>
  <si>
    <t>10.1002/stem.744</t>
  </si>
  <si>
    <t>CONCISE REVIEWS: EMBRYONIC STEM CELLS/INDUCED PLURIPOTENT STEM CELLS</t>
  </si>
  <si>
    <t>Shi-Lung Lin</t>
  </si>
  <si>
    <t>Lin, Shi‐Lung,2011,Concise Review: Deciphering the Mechanism Behind Induced Pluripotent Stem Cell Generation,STEM CELLS,29:1645-1649,doi:10.1002/stem.744.</t>
  </si>
  <si>
    <t>10.1111/j.1365-2966.2011.19122.x</t>
  </si>
  <si>
    <t>Shigeki Inoue</t>
  </si>
  <si>
    <t>Inoue, Shigeki,2011,Corrective effect of many‐body interactions in dynamical friction,Monthly Notices of the Royal Astronomical Society,416:1181-1190,doi:10.1111/j.1365-2966.2011.19122.x.</t>
  </si>
  <si>
    <t>10.1002/rnc.1586</t>
  </si>
  <si>
    <t>Shih-Feng Yang</t>
  </si>
  <si>
    <t>Yang, Shih‐Feng,2011,Generation of QFT bounds for robust tracking specifications for plants with affinely dependent uncertainties,International Journal of Robust and Nonlinear Control,21:237-247,doi:10.1002/rnc.1586.</t>
  </si>
  <si>
    <t>10.1002/jcc.21667</t>
  </si>
  <si>
    <t>Shih-I Lu</t>
  </si>
  <si>
    <t>Lu, Shih‐I,2011,Computational study of static first hyperpolarizability of donor–acceptor substituted (E)‐benzaldehyde phenylhydrazone,Journal of Computational Chemistry,32:730-736,doi:10.1002/jcc.21667.</t>
  </si>
  <si>
    <t>10.1002/joc.2172</t>
  </si>
  <si>
    <t>Shouraseni Sen Roy</t>
  </si>
  <si>
    <t>Sen Roy, Shouraseni,2011,Identification of periodicity in the relationship between PDO, El Niño and peak monsoon rainfall in India using S‐transform analysis,International Journal of Climatology,31:1507-1517,doi:10.1002/joc.2172.</t>
  </si>
  <si>
    <t>10.1002/cne.22527</t>
  </si>
  <si>
    <t>Shozo Jinno</t>
  </si>
  <si>
    <t>Jinno, Shozo,2011,Decline in adult neurogenesis during aging follows a topographic pattern in the mouse hippocampus,Journal of Comparative Neurology,519:451-466,doi:10.1002/cne.22527.</t>
  </si>
  <si>
    <t>10.1002/jcb.23079</t>
  </si>
  <si>
    <t>Shuanhu Zhou</t>
  </si>
  <si>
    <t>Zhou, Shuanhu,2011,TGF‐β regulates β‐catenin signaling and osteoblast differentiation in human mesenchymal stem cells,Journal of Cellular Biochemistry,112:1651-1660,doi:10.1002/jcb.23079.</t>
  </si>
  <si>
    <t>10.1002/er.1756</t>
  </si>
  <si>
    <t>Shuichi Torii</t>
  </si>
  <si>
    <t>Torii, Shuichi,2011,Combustion and thermal transport characteristics of subsonic hydrogen jet diffusion flame by means of ion‐current method,International Journal of Energy Research,35:40-43,doi:10.1002/er.1756.</t>
  </si>
  <si>
    <t>10.1002/bdrc.20217</t>
  </si>
  <si>
    <t>Shuji Kishi</t>
  </si>
  <si>
    <t>Kishi, Shuji,2011,The search for evolutionary developmental origins of aging in zebrafish: A novel intersection of developmental and senescence biology in the zebrafish model system,Birth Defects Research Part C: Embryo Today: Reviews,93:229-248,doi:10.1002/bdrc.20217.</t>
  </si>
  <si>
    <t>10.1002/pmic.201000681</t>
  </si>
  <si>
    <t>Sigrun Reumann</t>
  </si>
  <si>
    <t>Reumann, Sigrun,2011,Toward a definition of the complete proteome of plant peroxisomes: Where experimental proteomics must be complemented by bioinformatics,PROTEOMICS,11:1764-1779,doi:10.1002/pmic.201000681.</t>
  </si>
  <si>
    <t>10.1111/j.1365-2958.2011.07594.x</t>
  </si>
  <si>
    <t>Simon C. Andrews</t>
  </si>
  <si>
    <t>Andrews, Simon C.,2011,Making DNA without iron – induction of a manganese‐dependent ribonucleotide reductase in response to iron starvation,Molecular Microbiology,80:286-289,doi:10.1111/j.1365-2958.2011.07594.x.</t>
  </si>
  <si>
    <t>10.1002/joc.2170</t>
  </si>
  <si>
    <t>Simon C. Scherrer</t>
  </si>
  <si>
    <t>Scherrer, Simon C.,2011,Present‐day interannual variability of surface climate in CMIP3 models and its relation to future warming,International Journal of Climatology,31:1518-1529,doi:10.1002/joc.2170.</t>
  </si>
  <si>
    <t>10.1111/j.1553-2712.2010.00964.x</t>
  </si>
  <si>
    <t>Simon Craig FACEM</t>
  </si>
  <si>
    <t>Craig, Simon,2011,Direct Observation of Clinical Practice in Emergency Medicine Education,Academic Emergency Medicine,18:60-67,doi:10.1111/j.1553-2712.2010.00964.x.</t>
  </si>
  <si>
    <t>10.1111/j.1528-1167.2011.03051.x</t>
  </si>
  <si>
    <t>Simon D. Shorvon</t>
  </si>
  <si>
    <t>Shorvon, Simon D.,2011,The causes of epilepsy: Changing concepts of etiology of epilepsy over the past 150 years,Epilepsia,52:1033-1044,doi:10.1111/j.1528-1167.2011.03051.x.</t>
  </si>
  <si>
    <t>10.1111/j.1528-1167.2011.03041.x</t>
  </si>
  <si>
    <t>CRITICAL REVIEW AND INVITED COMMENTARY</t>
  </si>
  <si>
    <t>Shorvon, Simon D.,2011,The etiologic classification of epilepsy,Epilepsia,52:1052-1057,doi:10.1111/j.1528-1167.2011.03041.x.</t>
  </si>
  <si>
    <t>10.1111/j.1467-8519.2011.01922.x</t>
  </si>
  <si>
    <t>SIMON DERPMANN</t>
  </si>
  <si>
    <t>DERPMANN, SIMON,2011,ETHICAL REASONING IN PANDEMIC PREPAREDNES PLANS – SOUTHEAST ASIA AND THE WESTERN PACIFIC,Bioethics,25:445-450,doi:10.1111/j.1467-8519.2011.01922.x.</t>
  </si>
  <si>
    <t>10.1111/j.1528-1167.2011.03238.x</t>
  </si>
  <si>
    <t>Simon Shorvon</t>
  </si>
  <si>
    <t>Shorvon, Simon,2011,Super‐refractory status epilepticus: An approach to therapy in this difficult clinical situation,Epilepsia,52:53-56,doi:10.1111/j.1528-1167.2011.03238.x.</t>
  </si>
  <si>
    <t>10.1111/j.1365-2699.2011.02486.x</t>
  </si>
  <si>
    <t>Simone Fattorini</t>
  </si>
  <si>
    <t>Fattorini, Simone,2011,Influence of island geography, age and landscape on species composition in different animal groups,Journal of Biogeography,38:1318-1329,doi:10.1111/j.1365-2699.2011.02486.x.</t>
  </si>
  <si>
    <t>10.1002/mop.25637</t>
  </si>
  <si>
    <t>Slawomir Koziel</t>
  </si>
  <si>
    <t>Koziel, Slawomir,2011,Robust optimization of microwave structures using cosimulation‐based surrogate models,Microwave and Optical Technology Letters,53:130-135,doi:10.1002/mop.25637.</t>
  </si>
  <si>
    <t>10.1002/qua.22868</t>
  </si>
  <si>
    <t>Sławomir M. Cybulski</t>
  </si>
  <si>
    <t>Cybulski, Sławomir M.,2011,Vibrational corrections to geometry and nuclear shielding constants of cytosine,International Journal of Quantum Chemistry,111:873-879,doi:10.1002/qua.22868.</t>
  </si>
  <si>
    <t>10.1002/app.33749</t>
  </si>
  <si>
    <t>So Yeon Kim</t>
  </si>
  <si>
    <t>Kim, So Yeon,2011,Surface‐engineered hydroxyapatite nanocrystal/ poly(ε‐caprolactone) hybrid scaffolds for bone tissue engineering,Journal of Applied Polymer Science,121:1921-1929,doi:10.1002/app.33749.</t>
  </si>
  <si>
    <t>10.1111/j.1749-6632.2010.05767.x</t>
  </si>
  <si>
    <t>Socrates E. Papapoulos</t>
  </si>
  <si>
    <t>Papapoulos, Socrates E.,2011,Use of bisphosphonates in the management of postmenopausal osteoporosis,Annals of the New York Academy of Sciences,1218:15-32,doi:10.1111/j.1749-6632.2010.05767.x.</t>
  </si>
  <si>
    <t>10.1111/j.1365-2486.2010.02263.x</t>
  </si>
  <si>
    <t>SOLOMON Z. DOBROWSKI</t>
  </si>
  <si>
    <t>DOBROWSKI, SOLOMON Z.,2011,A climatic basis for microrefugia: the influence of terrain on climate,Global Change Biology,17:1022-1035,doi:10.1111/j.1365-2486.2010.02263.x.</t>
  </si>
  <si>
    <t>10.1111/j.1559-3584.2010.00299.x</t>
  </si>
  <si>
    <t>SPIRO J. PAHOS</t>
  </si>
  <si>
    <t>PAHOS, SPIRO J.,2011,The Ballistic Response of Cross‐Stiffened Panels from a Rocket‐Propelled Grenade,Naval Engineers Journal,123:55-65,doi:10.1111/j.1559-3584.2010.00299.x.</t>
  </si>
  <si>
    <t>10.1002/jbmr.306</t>
  </si>
  <si>
    <t>Stavroula Kousteni</t>
  </si>
  <si>
    <t>Kousteni, Stavroula,2011,FoxO1: A molecule for all seasons,Journal of Bone and Mineral Research,26:912-917,doi:10.1002/jbmr.306.</t>
  </si>
  <si>
    <t>10.1002/env.1117</t>
  </si>
  <si>
    <t>Steen Magnussen</t>
  </si>
  <si>
    <t>Magnussen, Steen,2011,A Horvitz–Thompson‐type estimator of species richness,Environmetrics,22:901-910,doi:10.1002/env.1117.</t>
  </si>
  <si>
    <t>10.1111/j.1471-4159.2010.07081.x</t>
  </si>
  <si>
    <t>Stefan F. Lichtenthaler</t>
  </si>
  <si>
    <t>Lichtenthaler, Stefan F.,2011,Alpha‐secretase in Alzheimer’s disease: molecular identity, regulation and therapeutic potential,Journal of Neurochemistry,116:10-21,doi:10.1111/j.1471-4159.2010.07081.x.</t>
  </si>
  <si>
    <t>10.1111/j.1749-6632.2011.06240.x</t>
  </si>
  <si>
    <t>Stefan Feske</t>
  </si>
  <si>
    <t>Feske, Stefan,2011,Immunodeficiency due to defects in store‐operated calcium entry,Annals of the New York Academy of Sciences,1238:74-90,doi:10.1111/j.1749-6632.2011.06240.x.</t>
  </si>
  <si>
    <t>10.1111/j.1365-2958.2011.07575.x</t>
  </si>
  <si>
    <t>Stefan Irniger</t>
  </si>
  <si>
    <t>Irniger, Stefan,2011,The Ime2 protein kinase family in fungi: more duties than just meiosis,Molecular Microbiology,80:1-13,doi:10.1111/j.1365-2958.2011.07575.x.</t>
  </si>
  <si>
    <t>10.1002/app.32958</t>
  </si>
  <si>
    <t>Stefan Oprea</t>
  </si>
  <si>
    <t>Oprea, Stefan,2011,Effect of the hard‐segment structure on the dielectric relaxation of crosslinked polyurethanes,Journal of Applied Polymer Science,119:2196-2204,doi:10.1002/app.32958.</t>
  </si>
  <si>
    <t>10.1002/hyp.7886</t>
  </si>
  <si>
    <t>Stefan W. Kienzle</t>
  </si>
  <si>
    <t>Kienzle, Stefan W.,2011,Effects of area under‐estimations of sloped mountain terrain on simulated hydrological behaviour: a case study using the ACRU model,Hydrological Processes,25:1212-1227,doi:10.1002/hyp.7886.</t>
  </si>
  <si>
    <t>10.1111/j.1574-0862.2010.00465.x</t>
  </si>
  <si>
    <t>Stefano Mainardi</t>
  </si>
  <si>
    <t>Mainardi, Stefano,2011,Cropland use, yields, and droughts: spatial data modeling for Burkina Faso and Niger,Agricultural Economics,42:17-33,doi:10.1111/j.1574-0862.2010.00465.x.</t>
  </si>
  <si>
    <t>10.1111/j.1365-2958.2011.07764.x</t>
  </si>
  <si>
    <t>Stephan Gruber</t>
  </si>
  <si>
    <t>Gruber, Stephan,2011,MukBEF on the march: taking over chromosome organization in bacteria?,Molecular Microbiology,81:855-859,doi:10.1111/j.1365-2958.2011.07764.x.</t>
  </si>
  <si>
    <t>10.1002/qua.22825</t>
  </si>
  <si>
    <t>PREFACE</t>
  </si>
  <si>
    <t>Stephan P. A. Sauer</t>
  </si>
  <si>
    <t>Sauer, Stephan P. A.,2011,David M. Bishop: Esteemed colleague and dear friend,International Journal of Quantum Chemistry,111:723-724,doi:10.1002/qua.22825.</t>
  </si>
  <si>
    <t>10.1111/j.1749-6632.2011.06163.x</t>
  </si>
  <si>
    <t>Stephanie D. Preston</t>
  </si>
  <si>
    <t>Preston, Stephanie D.,2011,Toward an interdisciplinary science of consumption,Annals of the New York Academy of Sciences,1236:1-16,doi:10.1111/j.1749-6632.2011.06163.x.</t>
  </si>
  <si>
    <t>10.1002/app.32871</t>
  </si>
  <si>
    <t>Stephen A. Perusich</t>
  </si>
  <si>
    <t>Perusich, Stephen A.,2011,FTIR equivalent weight determination of perfluorosulfonate polymers,Journal of Applied Polymer Science,120:165-183,doi:10.1002/app.32871.</t>
  </si>
  <si>
    <t>10.1111/j.1365-2958.2011.07551.x</t>
  </si>
  <si>
    <t>Stephen C. Winans</t>
  </si>
  <si>
    <t>Winans, Stephen C.,2011,A new family of quorum sensing pheromones synthesized using S‐adenosylmethionine and Acyl‐CoAs,Molecular Microbiology,79:1403-1406,doi:10.1111/j.1365-2958.2011.07551.x.</t>
  </si>
  <si>
    <t>10.1111/j.1469-8986.2010.01071.x</t>
  </si>
  <si>
    <t>Stephen D. Benning</t>
  </si>
  <si>
    <t>Benning, Stephen D.,2011,Postauricular and superior auricular reflex modulation during emotional pictures and sounds,Psychophysiology,48:410-414,doi:10.1111/j.1469-8986.2010.01071.x.</t>
  </si>
  <si>
    <t>10.1111/j.1365-2362.2011.02534.x</t>
  </si>
  <si>
    <t>Stephen T. Holgate</t>
  </si>
  <si>
    <t>Holgate, Stephen T.,2011,Asthma: a simple concept but in reality a complex disease,European Journal of Clinical Investigation,41:1339-1352,doi:10.1111/j.1365-2362.2011.02534.x.</t>
  </si>
  <si>
    <t>10.1111/j.1478-4408.2011.00285.x</t>
  </si>
  <si>
    <t>Steve Fotios</t>
  </si>
  <si>
    <t>Fotios, Steve,2011,Lighting in offices: lamp spectrum and brightness,Coloration Technology,127:114-120,doi:10.1111/j.1478-4408.2011.00285.x.</t>
  </si>
  <si>
    <t>10.1111/j.1365-2753.2011.01646.x</t>
  </si>
  <si>
    <t>Steven A. Greenberg MD</t>
  </si>
  <si>
    <t>Greenberg, Steven A.,2011,Understanding belief using citation networks,Journal of Evaluation in Clinical Practice,17:389-393,doi:10.1111/j.1365-2753.2011.01646.x.</t>
  </si>
  <si>
    <t>10.1002/tal.737</t>
  </si>
  <si>
    <t>Steven C. Ball</t>
  </si>
  <si>
    <t>Ball, Steven C.,2011,Steel non‐orthogonal reduced beam section moment connections—a case study,The Structural Design of Tall and Special Buildings,20:14-29,doi:10.1002/tal.737.</t>
  </si>
  <si>
    <t>10.1111/j.1365-2958.2010.07525.x</t>
  </si>
  <si>
    <t>Steven D. Harris</t>
  </si>
  <si>
    <t>Harris, Steven D.,2011,Cdc42/Rho GTPases in fungi: variations on a common theme,Molecular Microbiology,79:1123-1127,doi:10.1111/j.1365-2958.2010.07525.x.</t>
  </si>
  <si>
    <t>10.1111/j.1749-6632.2011.06283.x</t>
  </si>
  <si>
    <t>Steven L. Teitelbaum</t>
  </si>
  <si>
    <t>Teitelbaum, Steven L.,2011,The osteoclast and its unique cytoskeleton,Annals of the New York Academy of Sciences,1240:14-17,doi:10.1111/j.1749-6632.2011.06283.x.</t>
  </si>
  <si>
    <t>10.1002/hyp.8119</t>
  </si>
  <si>
    <t>SCIENTIFIC BRIEFING</t>
  </si>
  <si>
    <t>Steven M. Wondzell</t>
  </si>
  <si>
    <t>Wondzell, Steven M.,2011,The role of the hyporheic zone across stream networks,Hydrological Processes,25:3525-3532,doi:10.1002/hyp.8119.</t>
  </si>
  <si>
    <t>10.1002/uog.9073</t>
  </si>
  <si>
    <t>Stuart Campbell</t>
  </si>
  <si>
    <t>Campbell, Stuart,2011,Universal cervical‐length screening and vaginal progesterone prevents early preterm births, reduces neonatal morbidity and is cost saving: doing nothing is no longer an option,Ultrasound in Obstetrics &amp; Gynecology,38:1-9,doi:10.1002/uog.9073.</t>
  </si>
  <si>
    <t>10.1111/j.1541-0420.2010.01451_1.x</t>
  </si>
  <si>
    <t>READER REACTION</t>
  </si>
  <si>
    <t>Stuart G. Baker</t>
  </si>
  <si>
    <t>Baker, Stuart G.,2011,Estimation and Inference for the Causal Effect of Receiving Treatment on a Multinomial Outcome: An Alternative Approach,Biometrics,67:319-323,doi:10.1111/j.1541-0420.2010.01451_1.x.</t>
  </si>
  <si>
    <t>10.1111/j.1477-9730.2011.00652.x</t>
  </si>
  <si>
    <t>Stuart I. Granshaw</t>
  </si>
  <si>
    <t>Granshaw, Stuart I.,2011,New brooms and fond farewells,The Photogrammetric Record,26:287-292,doi:10.1111/j.1477-9730.2011.00652.x.</t>
  </si>
  <si>
    <t>10.1002/mma.1519</t>
  </si>
  <si>
    <t>Şuayip Yüzbaşı</t>
  </si>
  <si>
    <t>Yüzbaşı, Şuayip,2011,A numerical approach for solving a class of the nonlinear Lane–Emden type equations arising in astrophysics,Mathematical Methods in the Applied Sciences,34:2218-2230,doi:10.1002/mma.1519.</t>
  </si>
  <si>
    <t>10.1111/j.1365-2966.2011.18936.x</t>
  </si>
  <si>
    <t>Sudip Bhattacharyya</t>
  </si>
  <si>
    <t>Bhattacharyya, Sudip,2011,Ways to constrain neutron star equation of state models using relativistic disc lines,Monthly Notices of the Royal Astronomical Society,415:3247-3252,doi:10.1111/j.1365-2966.2011.18936.x.</t>
  </si>
  <si>
    <t>10.1111/j.1600-6143.2011.03747.x</t>
  </si>
  <si>
    <t>SUE PONDROM</t>
  </si>
  <si>
    <t>PONDROM, SUE,2011,The AJT Report News and issues that affect organ and tissue transplantation,American Journal of Transplantation,11:1761-1762,doi:10.1111/j.1600-6143.2011.03747.x.</t>
  </si>
  <si>
    <t>10.1002/jcp.22673</t>
  </si>
  <si>
    <t>Sundeep Kalantry</t>
  </si>
  <si>
    <t>Kalantry, Sundeep,2011,Recent advances in X‐chromosome inactivation,Journal of Cellular Physiology,226:1714-1718,doi:10.1002/jcp.22673.</t>
  </si>
  <si>
    <t>10.1002/pc.21162</t>
  </si>
  <si>
    <t>Sung-Po Liu</t>
  </si>
  <si>
    <t>Liu, Sung‐Po,2011,Studies on morphology and mechanical properties of dispersing intercalated silane montmorillonite in polypropylene matrix,Polymer Composites,32:1389-1398,doi:10.1002/pc.21162.</t>
  </si>
  <si>
    <t>10.1111/j.1749-6632.2011.06374.x</t>
  </si>
  <si>
    <t>Sunil J. Wimalawansa</t>
  </si>
  <si>
    <t>Wimalawansa, Sunil J.,2011,Vitamin D: an essential component for skeletal health,Annals of the New York Academy of Sciences,1240:E1-E12,doi:10.1111/j.1749-6632.2011.06374.x.</t>
  </si>
  <si>
    <t>10.1002/joc.2185</t>
  </si>
  <si>
    <t>Sunyurp Park</t>
  </si>
  <si>
    <t>Park, Sunyurp,2011,Integration of satellite‐measured LST data into cokriging for temperature estimation on tropical and temperate islands,International Journal of Climatology,31:1653-1664,doi:10.1002/joc.2185.</t>
  </si>
  <si>
    <t>10.1111/j.1537-2995.2011.03150.x</t>
  </si>
  <si>
    <t>Susan D. Roseff MD</t>
  </si>
  <si>
    <t>Roseff, Susan D.,2011,Neonatal transfusion practice: should our policies mature with our patients?,Transfusion,51:908-913,doi:10.1111/j.1537-2995.2011.03150.x.</t>
  </si>
  <si>
    <t>10.1111/j.1365-2966.2010.17807.x</t>
  </si>
  <si>
    <t>Susana Iglesias-Groth</t>
  </si>
  <si>
    <t>Iglesias‐Groth, Susana,2011,Interstellar C2 in the Perseus molecular complex: excitation temperature and density of a molecular cloud with anomalous microwave emission,Monthly Notices of the Royal Astronomical Society,411:1857-1862,doi:10.1111/j.1365-2966.2010.17807.x.</t>
  </si>
  <si>
    <t>10.1111/j.1749-6632.2011.05976.x</t>
  </si>
  <si>
    <t>Suzana Herculano-Houzel</t>
  </si>
  <si>
    <t>Herculano‐Houzel, Suzana,2011,Brains matter, bodies maybe not: the case for examining neuron numbers irrespective of body size,Annals of the New York Academy of Sciences,1225:191-199,doi:10.1111/j.1749-6632.2011.05976.x.</t>
  </si>
  <si>
    <t>10.1111/j.1553-2712.2011.01237.x</t>
  </si>
  <si>
    <t>Suzanne Mason FRCS, FFAEM, MD</t>
  </si>
  <si>
    <t>Mason, Suzanne,2011,Keynote Address: United Kingdom Experiences of Evaluating Performance and Quality in Emergency Medicine,Academic Emergency Medicine,18:1234-1238,doi:10.1111/j.1553-2712.2011.01237.x.</t>
  </si>
  <si>
    <t>10.1111/j.1474-919X.2011.01138.x</t>
  </si>
  <si>
    <t>SVEIN DALE</t>
  </si>
  <si>
    <t>DALE, SVEIN,2011,Lifetime patterns of pairing success in male Ortolan Buntings Emberiza hortulana,Ibis,153:573-580,doi:10.1111/j.1474-919X.2011.01138.x.</t>
  </si>
  <si>
    <t>10.1111/j.1937-5956.2010.01125.x</t>
  </si>
  <si>
    <t>Sven Axsäter</t>
  </si>
  <si>
    <t>Axsäter, Sven,2011,Inventory Control when the Lead‐time Changes,Production and Operations Management,20:72-80,doi:10.1111/j.1937-5956.2010.01125.x.</t>
  </si>
  <si>
    <t>10.1002/qua.23016</t>
  </si>
  <si>
    <t>CONTEMPORARY RESEARCH: APPLICATIONS</t>
  </si>
  <si>
    <t>Sven Larsson</t>
  </si>
  <si>
    <t>Larsson, Sven,2011,Applications of CASSCF,International Journal of Quantum Chemistry,111:3424-3430,doi:10.1002/qua.23016.</t>
  </si>
  <si>
    <t>10.1002/mma.1441</t>
  </si>
  <si>
    <t>T. A. Angelov</t>
  </si>
  <si>
    <t>Angelov, T. A.,2011,Modelling and numerical approach to a class of metal‐forming problems—Quasi‐steady case,Mathematical Methods in the Applied Sciences,34:1330-1338,doi:10.1002/mma.1441.</t>
  </si>
  <si>
    <t>10.1111/j.1538-7836.2011.04320.x</t>
  </si>
  <si>
    <t>T. A. SPRINGER</t>
  </si>
  <si>
    <t>SPRINGER, T. A.,2011,Biology and physics of von Willebrand factor concatamers,Journal of Thrombosis and Haemostasis,9:130-143,doi:10.1111/j.1538-7836.2011.04320.x.</t>
  </si>
  <si>
    <t>10.1111/j.1469-0691.2011.03552.x</t>
  </si>
  <si>
    <t>T. Butler</t>
  </si>
  <si>
    <t>Butler, T.,2011,Treatment of typhoid fever in the 21st century: promises and shortcomings,Clinical Microbiology and Infection,17:959-963,doi:10.1111/j.1469-0691.2011.03552.x.</t>
  </si>
  <si>
    <t>10.1111/j.1538-7836.2011.04322.x</t>
  </si>
  <si>
    <t>T. E. WARKENTIN</t>
  </si>
  <si>
    <t>WARKENTIN, T. E.,2011,HIT paradigms and paradoxes,Journal of Thrombosis and Haemostasis,9:105-117,doi:10.1111/j.1538-7836.2011.04322.x.</t>
  </si>
  <si>
    <t>10.1111/j.1365-2966.2011.18386.x</t>
  </si>
  <si>
    <t>T. Harko</t>
  </si>
  <si>
    <t>Harko, T.,2011,Evolution of cosmological perturbations in Bose–Einstein condensate dark matter,Monthly Notices of the Royal Astronomical Society,413:3095-3104,doi:10.1111/j.1365-2966.2011.18386.x.</t>
  </si>
  <si>
    <t>10.1111/j.1439-0426.2011.01872.x</t>
  </si>
  <si>
    <t>T. Haxton</t>
  </si>
  <si>
    <t>Haxton, T.,2011,Depth selectivity and spatial distribution of juvenile lake sturgeon in a large, fragmented river,Journal of Applied Ichthyology,27:45-52,doi:10.1111/j.1439-0426.2011.01872.x.</t>
  </si>
  <si>
    <t>10.1002/nme.3007</t>
  </si>
  <si>
    <t>T. I. Zohdi</t>
  </si>
  <si>
    <t>Zohdi, T. I.,2011,Dynamics of clusters of charged particulates in electromagnetic fields,International Journal for Numerical Methods in Engineering,85:1140-1159,doi:10.1002/nme.3007.</t>
  </si>
  <si>
    <t>10.1111/j.1398-9995.2011.02643.x</t>
  </si>
  <si>
    <t>T. M. Kündig</t>
  </si>
  <si>
    <t>Kündig, T. M.,2011,Immunotherapy concepts under investigation,Allergy,66:60-62,doi:10.1111/j.1398-9995.2011.02643.x.</t>
  </si>
  <si>
    <t>10.1002/qre.1093</t>
  </si>
  <si>
    <t>APPLICATION</t>
  </si>
  <si>
    <t>T. N. Goh</t>
  </si>
  <si>
    <t>Goh, T. N.,2011,Six Sigma in industry: some observations after twenty‐five years,Quality and Reliability Engineering International,27:221-227,doi:10.1002/qre.1093.</t>
  </si>
  <si>
    <t>10.1002/hyp.8011</t>
  </si>
  <si>
    <t>T. Nakaegawa</t>
  </si>
  <si>
    <t>Nakaegawa, T.,2011,Uncertainty in land cover datasets for global land‐surface models derived from 1‐km global land cover datasets,Hydrological Processes,25:2703-2714,doi:10.1002/hyp.8011.</t>
  </si>
  <si>
    <t>10.1111/j.1365-2966.2011.18924.x</t>
  </si>
  <si>
    <t>T. P. M. Goumans</t>
  </si>
  <si>
    <t>Goumans, T. P. M.,2011,Hydrogen chemisorption on polycyclic aromatic hydrocarbons via tunnelling,Monthly Notices of the Royal Astronomical Society,415:3129-3134,doi:10.1111/j.1365-2966.2011.18924.x.</t>
  </si>
  <si>
    <t>10.1111/j.1365-2966.2011.18329.x</t>
  </si>
  <si>
    <t>Goumans, T. P. M.,2011,Isotope effects for formaldehyde plus hydrogen addition and abstraction reactions: rate calculations including tunnelling,Monthly Notices of the Royal Astronomical Society,413:2615-2620,doi:10.1111/j.1365-2966.2011.18329.x.</t>
  </si>
  <si>
    <t>10.1111/j.1439-0426.2011.01867.x</t>
  </si>
  <si>
    <t>T. Penczak</t>
  </si>
  <si>
    <t>Penczak, T.,2011,Usefulness of the SOM algorithm for estimation of species distribution and significance in comparing habitats,Journal of Applied Ichthyology,27:1371-1374,doi:10.1111/j.1439-0426.2011.01867.x.</t>
  </si>
  <si>
    <t>10.1111/j.1600-6143.2011.03610.x</t>
  </si>
  <si>
    <t>T. R. Srinivas</t>
  </si>
  <si>
    <t>Srinivas, T. R.,2011,Defining Living Kidney Donor ESRD Risk—Looking Beyond Race and Gender,American Journal of Transplantation,11:1556-1558,doi:10.1111/j.1600-6143.2011.03610.x.</t>
  </si>
  <si>
    <t>10.1111/j.1467-8659.2011.01933.x</t>
  </si>
  <si>
    <t>T. Schultz</t>
  </si>
  <si>
    <t>Schultz, T.,2011,Topological Features in 2D Symmetric Higher‐Order Tensor Fields,Computer Graphics Forum,30:841-850,doi:10.1111/j.1467-8659.2011.01933.x.</t>
  </si>
  <si>
    <t>10.1111/j.1365-2966.2011.18394.x</t>
  </si>
  <si>
    <t>T. Sousbie</t>
  </si>
  <si>
    <t>Sousbie, T.,2011,The persistent cosmic web and its filamentary structure – I. Theory and implementation,Monthly Notices of the Royal Astronomical Society,414:350-383,doi:10.1111/j.1365-2966.2011.18394.x.</t>
  </si>
  <si>
    <t>10.1111/j.1399-6576.2011.02395.x</t>
  </si>
  <si>
    <t>T. Suzuki</t>
  </si>
  <si>
    <t>Suzuki, T.,2011,A train‐of‐four ratio of 0.9 may not certify adequate recovery after sugammadex,Acta Anaesthesiologica Scandinavica,55:368-369,doi:10.1111/j.1399-6576.2011.02395.x.</t>
  </si>
  <si>
    <t>10.1111/j.1365-2966.2010.17627.x</t>
  </si>
  <si>
    <t>T. Tsujimoto</t>
  </si>
  <si>
    <t>Tsujimoto, T.,2011,Turn‐off of deuterium astration in the recent star formation of the Galaxy disc,Monthly Notices of the Royal Astronomical Society,410:2540-2548,doi:10.1111/j.1365-2966.2010.17627.x.</t>
  </si>
  <si>
    <t>10.1002/poc.1747</t>
  </si>
  <si>
    <t>T. William Bentley</t>
  </si>
  <si>
    <t>Bentley, T. William,2011,Nucleophilicity parameters for strong nucleophiles in dimethyl sulfoxide. A direct alternative to the s(E + N) equation,Journal of Physical Organic Chemistry,24:282-291,doi:10.1002/poc.1747.</t>
  </si>
  <si>
    <t>10.1002/hyp.8009</t>
  </si>
  <si>
    <t>Tadanobu Nakayama</t>
  </si>
  <si>
    <t>Nakayama, Tadanobu,2011,Simulation of complicated and diverse water system accompanied by human intervention in the North China Plain,Hydrological Processes,25:2679-2693,doi:10.1002/hyp.8009.</t>
  </si>
  <si>
    <t>10.1002/sim.4235</t>
  </si>
  <si>
    <t>Tae Young Yang</t>
  </si>
  <si>
    <t>Yang, Tae Young,2011,A SATS algorithm for jointly identifying multiple differentially expressed gene sets,Statistics in Medicine,30:2028-2039,doi:10.1002/sim.4235.</t>
  </si>
  <si>
    <t>10.1111/j.1365-2966.2010.17496.x</t>
  </si>
  <si>
    <t>Takamitsu Tanaka</t>
  </si>
  <si>
    <t>Tanaka, Takamitsu,2011,Exact time‐dependent solutions for the thin accretion disc equation: boundary conditions at finite radius,Monthly Notices of the Royal Astronomical Society,410:1007-1017,doi:10.1111/j.1365-2966.2010.17496.x.</t>
  </si>
  <si>
    <t>10.1002/jemt.20865</t>
  </si>
  <si>
    <t>Tatiana Y. Kostrominova</t>
  </si>
  <si>
    <t>Kostrominova, Tatiana Y.,2011,Application of WGA lectin staining for visualization of the connective tissue in skeletal muscle, bone, and ligament/tendon studies,Microscopy Research and Technique,74:18-22,doi:10.1002/jemt.20865.</t>
  </si>
  <si>
    <t>10.1111/j.1551-2916.2010.04235.x</t>
  </si>
  <si>
    <t>Tatsuo Kumagai</t>
  </si>
  <si>
    <t>Kumagai, Tatsuo,2011,Rapid Densification of Yttria‐Stabilized Tetragonal Zirconia by Electric Current‐Activated/Assisted Sintering Technique,Journal of the American Ceramic Society,94:1215-1223,doi:10.1111/j.1551-2916.2010.04235.x.</t>
  </si>
  <si>
    <t>10.1002/mop.26271</t>
  </si>
  <si>
    <t>Tayfun Günel</t>
  </si>
  <si>
    <t>Günel, Tayfun,2011,Modified resonant frequency calculation for E‐shaped and H‐shaped microstrip patch antennas,Microwave and Optical Technology Letters,53:2348-2351,doi:10.1002/mop.26271.</t>
  </si>
  <si>
    <t>10.1002/ccd.23124</t>
  </si>
  <si>
    <t>Ted Feldman MD, FESC, FACC, FSCAI</t>
  </si>
  <si>
    <t>Feldman, Ted,2011,Snares for embolized septal occluders: retrieval of tangled, twisted, and mangled devices in structural heart intervention,Catheterization and Cardiovascular Interventions,77:901-902,doi:10.1002/ccd.23124.</t>
  </si>
  <si>
    <t>10.1111/j.1365-2702.2011.03844.x</t>
  </si>
  <si>
    <t>Teija-Kaisa Aholaakko</t>
  </si>
  <si>
    <t>Aholaakko, Teija‐Kaisa,2011,Reducing surgical nurses’ aseptic practice‐related stress,Journal of Clinical Nursing,20:3339-3350,doi:10.1111/j.1365-2702.2011.03844.x.</t>
  </si>
  <si>
    <t>10.1111/j.1755-3768.2011.02269.x</t>
  </si>
  <si>
    <t>Tero Kivelä</t>
  </si>
  <si>
    <t>Kivelä, Tero,2011,Acta Ophthalmologica and EVER – 5 years later,Acta Ophthalmologica,89:503-504,doi:10.1111/j.1755-3768.2011.02269.x.</t>
  </si>
  <si>
    <t>10.1002/jgt.20547</t>
  </si>
  <si>
    <t>Terry A. McKee</t>
  </si>
  <si>
    <t>McKee, Terry A.,2011,When every k‐cycle has at least f(k) chords,Journal of Graph Theory,68:137-147,doi:10.1002/jgt.20547.</t>
  </si>
  <si>
    <t>10.1111/j.1365-2419.2010.00570.x</t>
  </si>
  <si>
    <t>TETSUICHIRO FUNAMOTO</t>
  </si>
  <si>
    <t>FUNAMOTO, TETSUICHIRO,2011,Causes of walleye pollock (Theragra chalcogramma) recruitment decline in the northern Sea of Japan: implications for stock management,Fisheries Oceanography,20:95-103,doi:10.1111/j.1365-2419.2010.00570.x.</t>
  </si>
  <si>
    <t>10.1002/nme.3081</t>
  </si>
  <si>
    <t>Thanh Ngoc Tran</t>
  </si>
  <si>
    <t>Tran, Thanh Ngoc,2011,A dual algorithm for shakedown analysis of plate bending,International Journal for Numerical Methods in Engineering,86:862-875,doi:10.1002/nme.3081.</t>
  </si>
  <si>
    <t>10.1002/mop.26416</t>
  </si>
  <si>
    <t>The-Nan Chang</t>
  </si>
  <si>
    <t>Chang, The‐Nan,2011,A CPW‐fed annular slot‐antenna with an L‐shaped strip,Microwave and Optical Technology Letters,53:2821-2827,doi:10.1002/mop.26416.</t>
  </si>
  <si>
    <t>10.1111/j.1475-1305.2008.00604.x</t>
  </si>
  <si>
    <t>Theodore E. Matikas</t>
  </si>
  <si>
    <t>Matikas, Theodore E.,2011,Towards Prediction of Failure in Ti‐6AI‐4V Aerospace Materials by Surface Observations,Strain,47:e416-e425,doi:10.1111/j.1475-1305.2008.00604.x.</t>
  </si>
  <si>
    <t>10.1111/j.1365-2702.2010.03676.x</t>
  </si>
  <si>
    <t>RESEARCH IN BRIEF</t>
  </si>
  <si>
    <t>Theresa Morrison</t>
  </si>
  <si>
    <t>Morrison, Theresa,2011,Not‐for‐profit volunteer clinics: rich source of nursing research data,Journal of Clinical Nursing,20:2074-2077,doi:10.1111/j.1365-2702.2010.03676.x.</t>
  </si>
  <si>
    <t>10.1002/qua.22473</t>
  </si>
  <si>
    <t>Thomas E. Exner</t>
  </si>
  <si>
    <t>Exner, Thomas E.,2011,Critical investigation on the pseudobond approach for QM/MM and fragment‐based QM methods,International Journal of Quantum Chemistry,111:1002-1012,doi:10.1002/qua.22473.</t>
  </si>
  <si>
    <t>10.1002/jps.22399</t>
  </si>
  <si>
    <t>Thomas E. Menighan</t>
  </si>
  <si>
    <t>Menighan, Thomas E.,2011,A Brief History of the Journal of Pharmaceutical Sciences' First 50 Years,Journal of Pharmaceutical Sciences,100:6-10,doi:10.1002/jps.22399.</t>
  </si>
  <si>
    <t>10.1002/net.20394</t>
  </si>
  <si>
    <t>Thomas Kalinowski</t>
  </si>
  <si>
    <t>Kalinowski, Thomas,2011,A minimum cost flow formulation for approximated MLC segmentation,Networks,57:135-140,doi:10.1002/net.20394.</t>
  </si>
  <si>
    <t>10.1002/jcc.21725</t>
  </si>
  <si>
    <t>Thomas M. Gilbert</t>
  </si>
  <si>
    <t>Gilbert, Thomas M.,2011,Testing the ONIOM G2R3 model against donor–acceptor dissociation energies of group 13–15 complexes: Accuracy comparable to CCSD(T)/aug‐CC‐pVTZ at a fraction of the resource cost,Journal of Computational Chemistry,32:1493-1499,doi:10.1002/jcc.21725.</t>
  </si>
  <si>
    <t>10.1111/j.1558-5646.2011.01274.x</t>
  </si>
  <si>
    <t>Thomas N. Sherratt</t>
  </si>
  <si>
    <t>Sherratt, Thomas N.,2011,THE OPTIMAL SAMPLING STRATEGY FOR UNFAMILIAR PREY,Evolution,65:2014-2025,doi:10.1111/j.1558-5646.2011.01274.x.</t>
  </si>
  <si>
    <t>10.1111/j.1365-246X.2011.05051.x</t>
  </si>
  <si>
    <t>Thomas R. Walter</t>
  </si>
  <si>
    <t>Walter, Thomas R.,2011,Low cost volcano deformation monitoring: optical strain measurement and application to Mount St. Helens data,Geophysical Journal International,186:699-705,doi:10.1111/j.1365-246X.2011.05051.x.</t>
  </si>
  <si>
    <t>10.1002/esp.2181</t>
  </si>
  <si>
    <t>Thomas Vetter</t>
  </si>
  <si>
    <t>Vetter, Thomas,2011,Riffle‐pool morphometry and stage‐dependant morphodynamics of a large floodplain river (Vereinigte Mulde, Sachsen‐Anhalt, Germany),Earth Surface Processes and Landforms,36:1647-1657,doi:10.1002/esp.2181.</t>
  </si>
  <si>
    <t>10.1111/j.1749-6632.2010.05842.x</t>
  </si>
  <si>
    <t>Thomas Walle</t>
  </si>
  <si>
    <t>Walle, Thomas,2011,Bioavailability of resveratrol,Annals of the New York Academy of Sciences,1215:9-15,doi:10.1111/j.1749-6632.2010.05842.x.</t>
  </si>
  <si>
    <t>10.1002/cmr.a.20216</t>
  </si>
  <si>
    <t>Thorarin A. Bjarnason</t>
  </si>
  <si>
    <t>Bjarnason, Thorarin A.,2011,Proof that gmT2 is the reciprocal of gmR2,Concepts in Magnetic Resonance Part A,38A:128-131,doi:10.1002/cmr.a.20216.</t>
  </si>
  <si>
    <t>10.1111/j.1365-2958.2011.07860.x</t>
  </si>
  <si>
    <t>Thorsten Allers</t>
  </si>
  <si>
    <t>Allers, Thorsten,2011,Swapping genes to survive – a new role for archaeal type IV pili,Molecular Microbiology,82:789-791,doi:10.1111/j.1365-2958.2011.07860.x.</t>
  </si>
  <si>
    <t>10.1002/mop.26269</t>
  </si>
  <si>
    <t>Tianfu Jiang</t>
  </si>
  <si>
    <t>Jiang, Tianfu,2011,A long‐period grating written in the cladding of an optical fiber,Microwave and Optical Technology Letters,53:2425-2427,doi:10.1002/mop.26269.</t>
  </si>
  <si>
    <t>10.1111/j.1365-2966.2011.19502.x</t>
  </si>
  <si>
    <t>Tim Eifler</t>
  </si>
  <si>
    <t>Eifler, Tim,2011,Weak‐lensing statistics from the Coyote Universe,Monthly Notices of the Royal Astronomical Society,418:536-544,doi:10.1111/j.1365-2966.2011.19502.x.</t>
  </si>
  <si>
    <t>10.1111/j.1365-2966.2011.19147.x</t>
  </si>
  <si>
    <t>Tim J. Harries</t>
  </si>
  <si>
    <t>Harries, Tim J.,2011,An algorithm for Monte Carlo time‐dependent radiation transfer,Monthly Notices of the Royal Astronomical Society,416:1500-1508,doi:10.1111/j.1365-2966.2011.19147.x.</t>
  </si>
  <si>
    <t>10.1002/nag.974</t>
  </si>
  <si>
    <t>Timo Saksala</t>
  </si>
  <si>
    <t>Saksala, Timo,2011,Numerical modelling of bit–rock fracture mechanisms in percussive drilling with a continuum approach,International Journal for Numerical and Analytical Methods in Geomechanics,35:1483-1505,doi:10.1002/nag.974.</t>
  </si>
  <si>
    <t>10.1002/asi.21519</t>
  </si>
  <si>
    <t>Timothy Cribbin</t>
  </si>
  <si>
    <t>Cribbin, Timothy,2011,Discovering latent topical structure by second‐order similarity analysis,Journal of the American Society for Information Science and Technology,62:1188-1207,doi:10.1002/asi.21519.</t>
  </si>
  <si>
    <t>10.1111/j.1528-1167.2011.03011.x</t>
  </si>
  <si>
    <t>Tiziana Granata</t>
  </si>
  <si>
    <t>Granata, Tiziana,2011,Comprehensive care of children with Dravet syndrome,Epilepsia,52:90-94,doi:10.1111/j.1528-1167.2011.03011.x.</t>
  </si>
  <si>
    <t>10.1111/j.1558-5646.2011.01288.x</t>
  </si>
  <si>
    <t>Tobias L. Lenz</t>
  </si>
  <si>
    <t>Lenz, Tobias L.,2011,COMPUTATIONAL PREDICTION OF MHC II‐ANTIGEN BINDING SUPPORTS DIVERGENT ALLELE ADVANTAGE AND EXPLAINS TRANS‐SPECIES POLYMORPHISM,Evolution,65:2380-2390,doi:10.1111/j.1558-5646.2011.01288.x.</t>
  </si>
  <si>
    <t>10.1111/j.1749-6632.2011.06001.x</t>
  </si>
  <si>
    <t>Todd M. Preuss</t>
  </si>
  <si>
    <t>Preuss, Todd M.,2011,The human brain: rewired and running hot,Annals of the New York Academy of Sciences,1225:E182-E191,doi:10.1111/j.1749-6632.2011.06001.x.</t>
  </si>
  <si>
    <t>10.1111/j.1365-2966.2010.18133.x</t>
  </si>
  <si>
    <t>Tom Abel</t>
  </si>
  <si>
    <t>Abel, Tom,2011,rpSPH: a novel smoothed particle hydrodynamics algorithm,Monthly Notices of the Royal Astronomical Society,413:271-285,doi:10.1111/j.1365-2966.2010.18133.x.</t>
  </si>
  <si>
    <t>10.1002/jgt.20546</t>
  </si>
  <si>
    <t>Tom Rackham</t>
  </si>
  <si>
    <t>Rackham, Tom,2011,The number of defective colorings of graphs on surfaces,Journal of Graph Theory,68:129-136,doi:10.1002/jgt.20546.</t>
  </si>
  <si>
    <t>10.1002/cpe.1669</t>
  </si>
  <si>
    <t>Tomas Kalibera</t>
  </si>
  <si>
    <t>Kalibera, Tomas,2011,Replicating real‐time garbage collector,Concurrency and Computation: Practice and Experience,23:1646-1664,doi:10.1002/cpe.1669.</t>
  </si>
  <si>
    <t>10.1111/j.1439-0507.2011.02029.x</t>
  </si>
  <si>
    <t>Tommaso D’Elia</t>
  </si>
  <si>
    <t>D’Elia, Tommaso,2011,Bamboo processing can damage your health: a case of obstructing bronchial aspergillosis in a bamboo worker,Mycoses,54:e848-e852,doi:10.1111/j.1439-0507.2011.02029.x.</t>
  </si>
  <si>
    <t>10.1002/jcb.22994</t>
  </si>
  <si>
    <t>Toshihisa Komori PhD</t>
  </si>
  <si>
    <t>Komori, Toshihisa,2011,Signaling networks in RUNX2‐dependent bone development,Journal of Cellular Biochemistry,112:750-755,doi:10.1002/jcb.22994.</t>
  </si>
  <si>
    <t>10.1111/j.1570-7458.2011.01140.x</t>
  </si>
  <si>
    <t>Toshio Inoda</t>
  </si>
  <si>
    <t>Inoda, Toshio,2011,Cracks or holes in the stems of oviposition plants provide the only exit for hatched larvae of diving beetles of the genera Dytiscus and Cybister,Entomologia Experimentalis et Applicata,140:127-133,doi:10.1111/j.1570-7458.2011.01140.x.</t>
  </si>
  <si>
    <t>10.1111/j.1365-2958.2010.07485.x</t>
  </si>
  <si>
    <t>Tracy Raivio</t>
  </si>
  <si>
    <t>Raivio, Tracy,2011,Identifying your enemies – could envelope stress trigger microbial immunity?,Molecular Microbiology,79:557-561,doi:10.1111/j.1365-2958.2010.07485.x.</t>
  </si>
  <si>
    <t>10.1111/j.1365-2966.2011.19598.x</t>
  </si>
  <si>
    <t>Tri L. Astraatmadja</t>
  </si>
  <si>
    <t>Astraatmadja, Tri L.,2011,On the detection of TeV γ‐rays from GRB with km3 neutrino telescopes – I. Muon event rate from single GRBs,Monthly Notices of the Royal Astronomical Society,418:1774-1786,doi:10.1111/j.1365-2966.2011.19598.x.</t>
  </si>
  <si>
    <t>10.1111/j.1365-294X.2011.05149.x</t>
  </si>
  <si>
    <t>TRUDE VRÅLSTAD</t>
  </si>
  <si>
    <t>VRÅLSTAD, TRUDE,2011,ITS, OTUs and beyond—fungal hyperdiversity calls for supplementary solutions,Molecular Ecology,20:2873-2875,doi:10.1111/j.1365-294X.2011.05149.x.</t>
  </si>
  <si>
    <t>10.1002/rcm.5129</t>
  </si>
  <si>
    <t>PROTOCOL</t>
  </si>
  <si>
    <t>Tyler B. Coplen</t>
  </si>
  <si>
    <t>Coplen, Tyler B.,2011,Guidelines and recommended terms for expression of stable‐isotope‐ratio and gas‐ratio measurement results,Rapid Communications in Mass Spectrometry,25:2538-2560,doi:10.1002/rcm.5129.</t>
  </si>
  <si>
    <t>10.1111/j.1365-2133.2011.10632.x</t>
  </si>
  <si>
    <t>U. Blume-Peytavi</t>
  </si>
  <si>
    <t>Blume‐Peytavi, U.,2011,An overview of unwanted female hair,British Journal of Dermatology,165:19-23,doi:10.1111/j.1365-2133.2011.10632.x.</t>
  </si>
  <si>
    <t>10.1111/j.1439-0426.2011.01849.x</t>
  </si>
  <si>
    <t>U. Monnerjahn</t>
  </si>
  <si>
    <t>Monnerjahn, U.,2011,Atlantic Salmon (Salmo salar L.) re‐introduction in Germany: a status report on national programmes and activities,Journal of Applied Ichthyology,27:33-40,doi:10.1111/j.1439-0426.2011.01849.x.</t>
  </si>
  <si>
    <t>10.1111/j.1398-9995.2011.02621.x</t>
  </si>
  <si>
    <t>U. Wahn</t>
  </si>
  <si>
    <t>Wahn, U.,2011,The significance of environmental exposure on the progression of allergic diseases,Allergy,66:7-9,doi:10.1111/j.1398-9995.2011.02621.x.</t>
  </si>
  <si>
    <t>10.1002/poc.1808</t>
  </si>
  <si>
    <t>Uta Wille</t>
  </si>
  <si>
    <t>Wille, Uta,2011,‘Self‐terminating radical cyclizations’ – new insight into the mechanism of the termination step from computational studies,Journal of Physical Organic Chemistry,24:672-681,doi:10.1002/poc.1808.</t>
  </si>
  <si>
    <t>10.1002/jcb.23111</t>
  </si>
  <si>
    <t>Ute Reuning</t>
  </si>
  <si>
    <t>Reuning, Ute,2011,Integrin αvβ3 promotes vitronectin gene expression in human ovarian cancer cells by implicating rel transcription factors,Journal of Cellular Biochemistry,112:1909-1919,doi:10.1002/jcb.23111.</t>
  </si>
  <si>
    <t>10.1002/app.33786</t>
  </si>
  <si>
    <t>V. Cecen</t>
  </si>
  <si>
    <t>Cecen, V.,2011,Thermophysical properties of composites formed from ethylene–vinyl acetate copolymer and silver‐coated hollow glass microspheres,Journal of Applied Polymer Science,122:685-697,doi:10.1002/app.33786.</t>
  </si>
  <si>
    <t>10.1002/qua.22821</t>
  </si>
  <si>
    <t>V. D. Ignatiev</t>
  </si>
  <si>
    <t>Ignatiev, V. D.,2011,How to solve the problem of dynamical correlation of electrons in the ground state helium atom?,International Journal of Quantum Chemistry,111:2568-2574,doi:10.1002/qua.22821.</t>
  </si>
  <si>
    <t>10.1111/j.1538-7836.2011.04370.x</t>
  </si>
  <si>
    <t>V. J. MARDER</t>
  </si>
  <si>
    <t>MARDER, V. J.,2011,Historical perspective and future direction of thrombolysis research: the re‐discovery of plasmin,Journal of Thrombosis and Haemostasis,9:364-373,doi:10.1111/j.1538-7836.2011.04370.x.</t>
  </si>
  <si>
    <t>10.1111/j.1365-2966.2011.19329.x</t>
  </si>
  <si>
    <t>V. Kornilov</t>
  </si>
  <si>
    <t>Kornilov, V.,2011,How achromatic is the stellar scintillation on large telescopes?,Monthly Notices of the Royal Astronomical Society,417:1105-1113,doi:10.1111/j.1365-2966.2011.19329.x.</t>
  </si>
  <si>
    <t>10.1111/j.1365-2966.2010.18001.x</t>
  </si>
  <si>
    <t>V. V. Dwarkadas</t>
  </si>
  <si>
    <t>Dwarkadas, V. V.,2011,On luminous blue variables as the progenitors of core‐collapse supernovae, especially Type IIn supernovae,Monthly Notices of the Royal Astronomical Society,412:1639-1649,doi:10.1111/j.1365-2966.2010.18001.x.</t>
  </si>
  <si>
    <t>10.1111/j.1365-246X.2011.05122.x</t>
  </si>
  <si>
    <t>Václav Vavryčuk</t>
  </si>
  <si>
    <t>Vavryčuk, Václav,2011,Detection of high‐frequency tensile vibrations of a fault during shear rupturing: observations from the 2008 West Bohemia swarm,Geophysical Journal International,186:1404-1414,doi:10.1111/j.1365-246X.2011.05122.x.</t>
  </si>
  <si>
    <t>10.1002/art.30429</t>
  </si>
  <si>
    <t>Valentin Huerva MD, PhD</t>
  </si>
  <si>
    <t>Huerva, Valentin,2011,Clinical Images: Peripheral ulcerative keratitis associated with rheumatoid arthritis,Arthritis &amp; Rheumatism,63:2838-2838,doi:10.1002/art.30429.</t>
  </si>
  <si>
    <t>10.1002/stem.602</t>
  </si>
  <si>
    <t>TISSUE-SPECIFIC STEM CELLS</t>
  </si>
  <si>
    <t>Valerie A. Wallace</t>
  </si>
  <si>
    <t>Wallace, Valerie A.,2011,Concise Review: Making a Retina—From the Building Blocks to Clinical Applications,STEM CELLS,29:412-417,doi:10.1002/stem.602.</t>
  </si>
  <si>
    <t>10.1111/j.1365-246X.2011.04989.x</t>
  </si>
  <si>
    <t>Valérie Maupin</t>
  </si>
  <si>
    <t>Maupin, Valérie,2011,Upper‐mantle structure in southern Norway from beamforming of Rayleigh wave data presenting multipathing,Geophysical Journal International,185:985-1002,doi:10.1111/j.1365-246X.2011.04989.x.</t>
  </si>
  <si>
    <t>10.1002/ajmg.a.33933</t>
  </si>
  <si>
    <t>Valerie Natale</t>
  </si>
  <si>
    <t>Natale, Valerie,2011,A comprehensive description of the severity groups in Cockayne syndrome,American Journal of Medical Genetics Part A,155:1081-1095,doi:10.1002/ajmg.a.33933.</t>
  </si>
  <si>
    <t>10.1002/fld.2410</t>
  </si>
  <si>
    <t>Valerio Caleffi</t>
  </si>
  <si>
    <t>Caleffi, Valerio,2011,A new well‐balanced Hermite weighted essentially non‐oscillatory scheme for shallow water equations,International Journal for Numerical Methods in Fluids,67:1135-1159,doi:10.1002/fld.2410.</t>
  </si>
  <si>
    <t>10.1111/j.1749-6632.2011.06146.x</t>
  </si>
  <si>
    <t>Vallabh E. Das</t>
  </si>
  <si>
    <t>Das, Vallabh E.,2011,Cells in the supraoculomotor area in monkeys with strabismus show activity related to the strabismus angle,Annals of the New York Academy of Sciences,1233:85-90,doi:10.1111/j.1749-6632.2011.06146.x.</t>
  </si>
  <si>
    <t>10.1111/j.1532-5415.2011.03590.x</t>
  </si>
  <si>
    <t>CLINICAL INVESTIGATIONS</t>
  </si>
  <si>
    <t>Vasant Hirani PhD</t>
  </si>
  <si>
    <t>Hirani, Vasant,2011,Relationship Between Vitamin D and Hyperglycemia in Older People From a Nationally Representative Population Survey,Journal of the American Geriatrics Society,59:1786-1792,doi:10.1111/j.1532-5415.2011.03590.x.</t>
  </si>
  <si>
    <t>10.1002/aic.12495</t>
  </si>
  <si>
    <t>Venkat Venkatasubramanian</t>
  </si>
  <si>
    <t>Venkatasubramanian, Venkat,2011,Systemic failures: Challenges and opportunities in risk management in complex systems,AIChE Journal,57:2-9,doi:10.1002/aic.12495.</t>
  </si>
  <si>
    <t>10.1111/j.1558-5646.2011.01234.x</t>
  </si>
  <si>
    <t>Vera Weisbecker</t>
  </si>
  <si>
    <t>Weisbecker, Vera,2011,MONOTREME OSSIFICATION SEQUENCES AND THE RIDDLE OF MAMMALIAN SKELETAL DEVELOPMENT,Evolution,65:1323-1335,doi:10.1111/j.1558-5646.2011.01234.x.</t>
  </si>
  <si>
    <t>10.1002/mop.26275</t>
  </si>
  <si>
    <t>Victor Rabinovich</t>
  </si>
  <si>
    <t>Rabinovich, Victor,2011,Direction finding system for automotive applications using small phased antenna array,Microwave and Optical Technology Letters,53:2441-2446,doi:10.1002/mop.26275.</t>
  </si>
  <si>
    <t>10.1002/qua.22784</t>
  </si>
  <si>
    <t>Vikas</t>
  </si>
  <si>
    <t>Vikas,2011,Effective potential energy curves of H2 molecule evolving in a strong time‐dependent magnetic field,International Journal of Quantum Chemistry,111:3135-3150,doi:10.1002/qua.22784.</t>
  </si>
  <si>
    <t>10.1002/jcc.21822</t>
  </si>
  <si>
    <t>Vikas,2011,He 2++ molecular ion in a strong time‐dependent magnetic field: A current‐density functional study,Journal of Computational Chemistry,32:2404-2413,doi:10.1002/jcc.21822.</t>
  </si>
  <si>
    <t>10.1002/qua.22516</t>
  </si>
  <si>
    <t>Vikas,2011,Attosecond quantum fluid dynamics of H2 molecule in a strong time‐dependent magnetic field,International Journal of Quantum Chemistry,111:2324-2331,doi:10.1002/qua.22516.</t>
  </si>
  <si>
    <t>10.1111/j.1558-5646.2011.01268.x</t>
  </si>
  <si>
    <t>Virginie Millien</t>
  </si>
  <si>
    <t>Millien, Virginie,2011,MAMMALS EVOLVE FASTER ON SMALLER ISLANDS,Evolution,65:1935-1944,doi:10.1111/j.1558-5646.2011.01268.x.</t>
  </si>
  <si>
    <t>1447-0756</t>
  </si>
  <si>
    <t>10.1111/j.1447-0756.2010.01388.x</t>
  </si>
  <si>
    <t>Vishwa Prakash</t>
  </si>
  <si>
    <t>Prakash, Vishwa,2011,Triple flap vaginoplasty for agenesis of the vagina,Journal of Obstetrics and Gynaecology Research,37:501-504,doi:10.1111/j.1447-0756.2010.01388.x.</t>
  </si>
  <si>
    <t>10.1002/mop.25906</t>
  </si>
  <si>
    <t>Vitaliy Zhurbenko</t>
  </si>
  <si>
    <t>Zhurbenko, Vitaliy,2011,A high‐isolation switch based on a standard GaAs process,Microwave and Optical Technology Letters,53:984-987,doi:10.1002/mop.25906.</t>
  </si>
  <si>
    <t>10.1002/asi.21492</t>
  </si>
  <si>
    <t>Vivienne Waller</t>
  </si>
  <si>
    <t>Waller, Vivienne,2011,Not just information: Who searches for what on the search engine Google?,Journal of the American Society for Information Science and Technology,62:761-775,doi:10.1002/asi.21492.</t>
  </si>
  <si>
    <t>10.1111/j.1365-2966.2011.18493.x</t>
  </si>
  <si>
    <t>Vladan Arsenijevic</t>
  </si>
  <si>
    <t>Arsenijevic, Vladan,2011,A new insight into the classification of Type Ia supernovae,Monthly Notices of the Royal Astronomical Society,414:1617-1624,doi:10.1111/j.1365-2966.2011.18493.x.</t>
  </si>
  <si>
    <t>10.1002/qua.23003</t>
  </si>
  <si>
    <t>Vladimir A. Basiuk</t>
  </si>
  <si>
    <t>Basiuk, Vladimir A.,2011,Electron smearing in DFT calculations: A case study of doxorubicin interaction with single‐walled carbon nanotubes,International Journal of Quantum Chemistry,111:4197-4205,doi:10.1002/qua.23003.</t>
  </si>
  <si>
    <t>10.1002/qua.22733</t>
  </si>
  <si>
    <t>Vladimir I. Pupyshev</t>
  </si>
  <si>
    <t>Pupyshev, Vladimir I.,2011,Electronic states of hydrogen atom in tetrahedral and similar polyhedral cavities,International Journal of Quantum Chemistry,111:2510-2518,doi:10.1002/qua.22733.</t>
  </si>
  <si>
    <t>10.1002/qua.22770</t>
  </si>
  <si>
    <t>Pupyshev, Vladimir I.,2011,Nikolai F. Stepanov: Half‐a‐century passion for quantum chemistry,International Journal of Quantum Chemistry,111:2719-2725,doi:10.1002/qua.22770.</t>
  </si>
  <si>
    <t>10.1111/j.1651-2227.2011.02146.x</t>
  </si>
  <si>
    <t>W Dudzinska</t>
  </si>
  <si>
    <t>Dudzinska, W,2011,Uridine correlates with the concentration of fructosamine and HbA1c in children with type 1 diabetes,Acta Paediatrica,100:712-716,doi:10.1111/j.1651-2227.2011.02146.x.</t>
  </si>
  <si>
    <t>10.1111/j.1469-0691.2011.03577.x</t>
  </si>
  <si>
    <t>W Sougakoff</t>
  </si>
  <si>
    <t>Sougakoff, W,2011,Molecular epidemiology of multidrug‐resistant strains of Mycobacterium tuberculosis,Clinical Microbiology and Infection,17:800-805,doi:10.1111/j.1469-0691.2011.03577.x.</t>
  </si>
  <si>
    <t>10.1002/fld.2255</t>
  </si>
  <si>
    <t>W. A. El-Askary</t>
  </si>
  <si>
    <t>El‐Askary, W. A.,2011,Numerical simulations of non‐equilibrium turbulent boundary layer flowing over a bump,International Journal for Numerical Methods in Fluids,66:230-252,doi:10.1002/fld.2255.</t>
  </si>
  <si>
    <t>10.1111/j.1365-2362.2010.02399.x</t>
  </si>
  <si>
    <t>W. Alexander Mann</t>
  </si>
  <si>
    <t>Mann, W. Alexander,2011,Treatment for prolactinomas and hyperprolactinaemia: a lifetime approach,European Journal of Clinical Investigation,41:334-342,doi:10.1111/j.1365-2362.2010.02399.x.</t>
  </si>
  <si>
    <t>10.1111/j.1538-7836.2011.04312.x</t>
  </si>
  <si>
    <t>W. C. AIRD</t>
  </si>
  <si>
    <t>AIRD, W. C.,2011,Discovery of the cardiovascular system: from Galen to William Harvey,Journal of Thrombosis and Haemostasis,9:118-129,doi:10.1111/j.1538-7836.2011.04312.x.</t>
  </si>
  <si>
    <t>10.1111/j.1365-2958.2011.07699.x</t>
  </si>
  <si>
    <t>W. Marshall Stark</t>
  </si>
  <si>
    <t>Stark, W. Marshall,2011,Cutting out the φC31 prophage,Molecular Microbiology,80:1417-1419,doi:10.1111/j.1365-2958.2011.07699.x.</t>
  </si>
  <si>
    <t>10.1111/j.1460-2695.2010.01522.x</t>
  </si>
  <si>
    <t>W. XU</t>
  </si>
  <si>
    <t>XU, W.,2011,K‐dominance of static crack tip in functionally gradient materials,Fatigue &amp; Fracture of Engineering Materials &amp; Structures,34:329-336,doi:10.1111/j.1460-2695.2010.01522.x.</t>
  </si>
  <si>
    <t>10.1111/j.1537-2995.2011.03114.x</t>
  </si>
  <si>
    <t>Walter H. Dzik</t>
  </si>
  <si>
    <t>Dzik, Walter H.,2011,The air we breathe: three vital respiratory gases and the red blood cell: oxygen, nitric oxide, and carbon dioxide,Transfusion,51:676-685,doi:10.1111/j.1537-2995.2011.03114.x.</t>
  </si>
  <si>
    <t>10.1002/mop.26164</t>
  </si>
  <si>
    <t>Wang Ren</t>
  </si>
  <si>
    <t>Ren, Wang,2011,Circuit modeling methodology for small UWB antenna with vector fitting technique,Microwave and Optical Technology Letters,53:2116-2119,doi:10.1002/mop.26164.</t>
  </si>
  <si>
    <t>10.1002/env.1111</t>
  </si>
  <si>
    <t>Warren L Paul</t>
  </si>
  <si>
    <t>Paul, Warren L,2011,A causal modelling approach to spatial and temporal confounding in environmental impact studies,Environmetrics,22:626-638,doi:10.1002/env.1111.</t>
  </si>
  <si>
    <t>10.1002/jrs.2660</t>
  </si>
  <si>
    <t>Wee Chew</t>
  </si>
  <si>
    <t>Chew, Wee,2011,Information‐theoretic chemometric analyses of Raman data for chemical reaction studies,Journal of Raman Spectroscopy,42:36-47,doi:10.1002/jrs.2660.</t>
  </si>
  <si>
    <t>10.1111/j.1365-2966.2010.18192.x</t>
  </si>
  <si>
    <t>Wei Wang</t>
  </si>
  <si>
    <t>Wang, Wei,2011,Long‐term hard X‐ray monitoring of 2S 0114+65 with INTEGRAL/IBIS,Monthly Notices of the Royal Astronomical Society,413:1083-1098,doi:10.1111/j.1365-2966.2010.18192.x.</t>
  </si>
  <si>
    <t>10.1002/jemt.20942</t>
  </si>
  <si>
    <t>Wei-Yen Hsu</t>
  </si>
  <si>
    <t>Hsu, Wei‐Yen,2011,Analytic differential approach for robust registration of rat brain histological images,Microscopy Research and Technique,74:523-530,doi:10.1002/jemt.20942.</t>
  </si>
  <si>
    <t>10.1002/fld.2396</t>
  </si>
  <si>
    <t>Weiming Liu</t>
  </si>
  <si>
    <t>Liu, Weiming,2011,Numerical models for vehicle exhaust dispersion in complex urban areas,International Journal for Numerical Methods in Fluids,67:787-804,doi:10.1002/fld.2396.</t>
  </si>
  <si>
    <t>10.1002/sim.4151</t>
  </si>
  <si>
    <t>Wen-Chung Lee</t>
  </si>
  <si>
    <t>Lee, Wen‐Chung,2011,Bounding the bias of unmeasured factors with confounding and effect‐modifying potentials,Statistics in Medicine,30:1007-1017,doi:10.1002/sim.4151.</t>
  </si>
  <si>
    <t>10.1002/prot.23055</t>
  </si>
  <si>
    <t>Wenjun Zheng</t>
  </si>
  <si>
    <t>Zheng, Wenjun,2011,Coarse‐grained modeling of conformational transitions underlying the processive stepping of myosin V dimer along filamentous actin,Proteins: Structure, Function, and Bioinformatics,79:2291-2305,doi:10.1002/prot.23055.</t>
  </si>
  <si>
    <t>10.1002/asi.21479</t>
  </si>
  <si>
    <t>Werner Marx</t>
  </si>
  <si>
    <t>Marx, Werner,2011,Special features of historical papers from the viewpoint of bibliometrics,Journal of the American Society for Information Science and Technology,62:433-439,doi:10.1002/asi.21479.</t>
  </si>
  <si>
    <t>10.1002/app.34486</t>
  </si>
  <si>
    <t>Wieslawa Urbaniak-Domagala</t>
  </si>
  <si>
    <t>Urbaniak‐Domagala, Wieslawa,2011,Pretreatment of polypropylene films for following technological processes, part 2: The use of low temperature plasma method,Journal of Applied Polymer Science,122:2529-2541,doi:10.1002/app.34486.</t>
  </si>
  <si>
    <t>10.1002/app.34301</t>
  </si>
  <si>
    <t>Urbaniak‐Domagala, Wieslawa,2011,Pretreatment of polypropylene films for the creation of thin polymer layers, part 1: The use of chemical, electrochemical, and UV methods,Journal of Applied Polymer Science,122:2071-2080,doi:10.1002/app.34301.</t>
  </si>
  <si>
    <t>10.1002/poc.1791</t>
  </si>
  <si>
    <t>William Adcock</t>
  </si>
  <si>
    <t>Adcock, William,2011,A DFT‐GIAO and DFT‐NBO study of polar substituent effects on NMR 17O chemical shifts in some rigid polycyclic alkanes,Journal of Physical Organic Chemistry,24:492-498,doi:10.1002/poc.1791.</t>
  </si>
  <si>
    <t>10.1002/poc.1796</t>
  </si>
  <si>
    <t>Adcock, William,2011,Calculated polar substituent effects on the stability of 4‐substituted(X) ‐ cub‐1‐yl and ‐bicyclo[2.2.2]oct‐1‐yl cations: a DFT study,Journal of Physical Organic Chemistry,24:513-516,doi:10.1002/poc.1796.</t>
  </si>
  <si>
    <t>10.1002/ccd.22972</t>
  </si>
  <si>
    <t>William B. Hillegass MD, MPH</t>
  </si>
  <si>
    <t>Hillegass, William B.,2011,DES in SVGs: Safe and at least short‐term effective,Catheterization and Cardiovascular Interventions,77:356-357,doi:10.1002/ccd.22972.</t>
  </si>
  <si>
    <t>10.1002/aic.12651</t>
  </si>
  <si>
    <t>PERSPECTIVE: AICHE 2010 ALPHA CHI SIGMA WINNER</t>
  </si>
  <si>
    <t>William B. Russel</t>
  </si>
  <si>
    <t>Russel, William B.,2011,Mechanics of drying colloidal dispersions: Fluid/solid transitions, skinning, crystallization, cracking, and peeling,AIChE Journal,57:1378-1385,doi:10.1002/aic.12651.</t>
  </si>
  <si>
    <t>10.1002/jps.22353</t>
  </si>
  <si>
    <t>William B. Zeng</t>
  </si>
  <si>
    <t>Zeng, William B.,2011,On variability in test results of current in vitro dissolution tests,Journal of Pharmaceutical Sciences,100:813-815,doi:10.1002/jps.22353.</t>
  </si>
  <si>
    <t>10.1111/j.1439-0310.2011.01911.x</t>
  </si>
  <si>
    <t>William E. Cooper Jr.</t>
  </si>
  <si>
    <t>Cooper, William E.,2011,Influence of Some Potential Predation Risk Factors and Interaction between Predation Risk and Cost of Fleeing on Escape by the Lizard Sceloporus virgatus,Ethology,117:620-629,doi:10.1111/j.1439-0310.2011.01911.x.</t>
  </si>
  <si>
    <t>10.1111/j.1541-0420.2011.01563.x</t>
  </si>
  <si>
    <t>William F. Christensen</t>
  </si>
  <si>
    <t>Christensen, William F.,2011,Filtered Kriging for Spatial Data with Heterogeneous Measurement Error Variances,Biometrics,67:947-957,doi:10.1111/j.1541-0420.2011.01563.x.</t>
  </si>
  <si>
    <t>10.1111/j.1749-6632.2010.05869.x</t>
  </si>
  <si>
    <t>William G. Kerr</t>
  </si>
  <si>
    <t>Kerr, William G.,2011,Inhibitor and activator: dual functions for SHIP in immunity and cancer,Annals of the New York Academy of Sciences,1217:1-17,doi:10.1111/j.1749-6632.2010.05869.x.</t>
  </si>
  <si>
    <t>10.1002/aic.12289</t>
  </si>
  <si>
    <t>William L. Luyben</t>
  </si>
  <si>
    <t>Luyben, William L.,2011,Design and control of the ethyl benzene process,AIChE Journal,57:655-670,doi:10.1002/aic.12289.</t>
  </si>
  <si>
    <t>10.1111/j.1439-0531.2011.01862.x</t>
  </si>
  <si>
    <t>William V. Holt</t>
  </si>
  <si>
    <t>Holt, William V.,2011,Mechanisms of Sperm Storage in the Female Reproductive Tract: an Interspecies Comparison,Reproduction in Domestic Animals,46:68-74,doi:10.1111/j.1439-0531.2011.01862.x.</t>
  </si>
  <si>
    <t>10.1111/j.1365-2486.2010.02317.x</t>
  </si>
  <si>
    <t>WISDOM DLAMINI</t>
  </si>
  <si>
    <t>DLAMINI, WISDOM,2011,Probabilistic spatio‐temporal assessment of vegetation vulnerability to climate change in Swaziland,Global Change Biology,17:1425-1441,doi:10.1111/j.1365-2486.2010.02317.x.</t>
  </si>
  <si>
    <t>10.1002/jcc.21880</t>
  </si>
  <si>
    <t>Wojciech Plazinski</t>
  </si>
  <si>
    <t>Plazinski, Wojciech,2011,Molecular basis of calcium binding by polyguluronate chains. Revising the egg‐box model,Journal of Computational Chemistry,32:2988-2995,doi:10.1002/jcc.21880.</t>
  </si>
  <si>
    <t>10.1002/asi.21506</t>
  </si>
  <si>
    <t>Wolfgang G. Stock</t>
  </si>
  <si>
    <t>Stock, Wolfgang G.,2011,Informational cities: Analysis and construction of cities in the knowledge society,Journal of the American Society for Information Science and Technology,62:963-986,doi:10.1002/asi.21506.</t>
  </si>
  <si>
    <t>10.1111/j.1365-2958.2011.07671.x</t>
  </si>
  <si>
    <t>Wolfgang Löffelhardt</t>
  </si>
  <si>
    <t>Löffelhardt, Wolfgang,2011,The chlorarachniophyte nucleomorph is supplemented with host cell nucleus‐encoded histones,Molecular Microbiology,80:1413-1416,doi:10.1111/j.1365-2958.2011.07671.x.</t>
  </si>
  <si>
    <t>10.1111/j.1439-0507.2011.02141.x</t>
  </si>
  <si>
    <t>Wouter Meersseman</t>
  </si>
  <si>
    <t>Meersseman, Wouter,2011,Candida tropicalis pylephlebitis with persistent fungaemia in a 72‐year‐old lady with severe pancreatitis,Mycoses,54:28-30,doi:10.1111/j.1439-0507.2011.02141.x.</t>
  </si>
  <si>
    <t>10.1111/j.1365-2966.2011.18576.x</t>
  </si>
  <si>
    <t>Wynn C. G. Ho</t>
  </si>
  <si>
    <t>Ho, Wynn C. G.,2011,Evolution of a buried magnetic field in the central compact object neutron stars,Monthly Notices of the Royal Astronomical Society,414:2567-2575,doi:10.1111/j.1365-2966.2011.18576.x.</t>
  </si>
  <si>
    <t>10.1002/rnc.1601</t>
  </si>
  <si>
    <t>X. Xin</t>
  </si>
  <si>
    <t>Xin, X.,2011,Analysis of the energy‐based swing‐up control for the double pendulum on a cart,International Journal of Robust and Nonlinear Control,21:387-403,doi:10.1002/rnc.1601.</t>
  </si>
  <si>
    <t>10.1002/clen.201000241</t>
  </si>
  <si>
    <t>Xianxiang Wang</t>
  </si>
  <si>
    <t>Wang, Xianxiang,2011,Preparation of Magnetic Hydroxyapatite and Their Use as Recyclable Adsorbent for Phenol in Wastewater,CLEAN – Soil, Air, Water,39:13-20,doi:10.1002/clen.201000241.</t>
  </si>
  <si>
    <t>10.1002/jgt.20495</t>
  </si>
  <si>
    <t>Xiao-Dong Zhang</t>
  </si>
  <si>
    <t>Zhang, Xiao‐Dong,2011,Vertex degrees and doubly stochastic graph matrices,Journal of Graph Theory,66:104-114,doi:10.1002/jgt.20495.</t>
  </si>
  <si>
    <t>10.1002/nme.3181</t>
  </si>
  <si>
    <t>Xiaolin Li</t>
  </si>
  <si>
    <t>Li, Xiaolin,2011,The meshless Galerkin boundary node method for Stokes problems in three dimensions,International Journal for Numerical Methods in Engineering,88:442-472,doi:10.1002/nme.3181.</t>
  </si>
  <si>
    <t>10.1002/fld.2290</t>
  </si>
  <si>
    <t>XinJian Chen</t>
  </si>
  <si>
    <t>Chen, XinJian,2011,A three‐dimensional hydrodynamic model for shallow waters using unstructured Cartesian grids,International Journal for Numerical Methods in Fluids,66:885-905,doi:10.1002/fld.2290.</t>
  </si>
  <si>
    <t>10.1111/j.1447-0756.2011.01662.x</t>
  </si>
  <si>
    <t>Xuan-Hong Tomai</t>
  </si>
  <si>
    <t>Tomai, Xuan‐Hong,2011,Stillbirth following severe symmetric fetal growth restriction due to reactivation of Epstein–Barr virus infection in pregnancy,Journal of Obstetrics and Gynaecology Research,37:1877-1882,doi:10.1111/j.1447-0756.2011.01662.x.</t>
  </si>
  <si>
    <t>10.1111/j.1365-2966.2011.19234.x</t>
  </si>
  <si>
    <t>Xue-Guang Zhang</t>
  </si>
  <si>
    <t>Zhang, Xue‐Guang,2011,3C 390.3: more stable evidence that the double‐peaked broad Balmer lines originate from an accretion disc near a central black hole,Monthly Notices of the Royal Astronomical Society,416:2857-2868,doi:10.1111/j.1365-2966.2011.19234.x.</t>
  </si>
  <si>
    <t>10.1002/hyp.7844</t>
  </si>
  <si>
    <t>Xunhong Chen</t>
  </si>
  <si>
    <t>Chen, Xunhong,2011,Depth‐dependent hydraulic conductivity distribution patterns of a streambed,Hydrological Processes,25:278-287,doi:10.1002/hyp.7844.</t>
  </si>
  <si>
    <t>10.1002/er.1761</t>
  </si>
  <si>
    <t>Y. A. Çengel</t>
  </si>
  <si>
    <t>Çengel, Y. A.,2011,Energy efficiency as an inexhaustible energy resource with perspectives from the U.S. and Turkey,International Journal of Energy Research,35:153-161,doi:10.1002/er.1761.</t>
  </si>
  <si>
    <t>10.1002/mop.25621</t>
  </si>
  <si>
    <t>Y. Campos-Roca</t>
  </si>
  <si>
    <t>Campos‐Roca, Y.,2011,AM‐PM Conversion in a W‐band frequency quadrupler,Microwave and Optical Technology Letters,53:47-51,doi:10.1002/mop.25621.</t>
  </si>
  <si>
    <t>10.1002/mop.25884</t>
  </si>
  <si>
    <t>Y. J. Sung</t>
  </si>
  <si>
    <t>Sung, Y. J.,2011,A novel microstrip resonator with broadband filtering and narrowband radiating functions,Microwave and Optical Technology Letters,53:940-943,doi:10.1002/mop.25884.</t>
  </si>
  <si>
    <t>10.1002/qua.22934</t>
  </si>
  <si>
    <t>PROPERTIES, DYNAMICS AND ELECT STRUCTURE OF CONDENSED SYSTEMS AND CLUSTERS</t>
  </si>
  <si>
    <t>Y. J. Wang</t>
  </si>
  <si>
    <t>Wang, Y. J.,2011,Noncovalent modification of carbon nanotubes by conjugated polymer: A theoretical study,International Journal of Quantum Chemistry,111:3897-3903,doi:10.1002/qua.22934.</t>
  </si>
  <si>
    <t>10.1111/j.1365-2966.2011.19299.x</t>
  </si>
  <si>
    <t>Y. Niino</t>
  </si>
  <si>
    <t>Niino, Y.,2011,Revisiting the metallicity of long‐duration gamma‐ray burst host galaxies: the role of chemical inhomogeneity within galaxies,Monthly Notices of the Royal Astronomical Society,417:567-572,doi:10.1111/j.1365-2966.2011.19299.x.</t>
  </si>
  <si>
    <t>10.1002/tal.629</t>
  </si>
  <si>
    <t>Y. Ribakov</t>
  </si>
  <si>
    <t>Ribakov, Y.,2011,Using viscous and variable friction dampers for improving structural seismic response,The Structural Design of Tall and Special Buildings,20:579-593,doi:10.1002/tal.629.</t>
  </si>
  <si>
    <t>10.1002/tal.527</t>
  </si>
  <si>
    <t>Ribakov, Y.,2011,Base‐isolated structures with selective controlled semi‐active friction dampers,The Structural Design of Tall and Special Buildings,20:757-766,doi:10.1002/tal.527.</t>
  </si>
  <si>
    <t>10.1002/jgt.20508</t>
  </si>
  <si>
    <t>Ya-Chen Chen</t>
  </si>
  <si>
    <t>Chen, Ya‐Chen,2011,All minimum C5‐saturated graphs,Journal of Graph Theory,67:9-26,doi:10.1002/jgt.20508.</t>
  </si>
  <si>
    <t>10.1002/mop.26399</t>
  </si>
  <si>
    <t>Yabin Zhang</t>
  </si>
  <si>
    <t>Zhang, Yabin,2011,Design of dualband antenna for IEEE 802.11 a/b/g/n applications,Microwave and Optical Technology Letters,53:2890-2893,doi:10.1002/mop.26399.</t>
  </si>
  <si>
    <t>10.1111/j.1365-246X.2011.05114.x</t>
  </si>
  <si>
    <t>Yan Y. Kagan</t>
  </si>
  <si>
    <t>Kagan, Yan Y.,2011,Random stress and Omori's law,Geophysical Journal International,186:1347-1364,doi:10.1111/j.1365-246X.2011.05114.x.</t>
  </si>
  <si>
    <t>10.1111/j.1365-246X.2010.04907.x</t>
  </si>
  <si>
    <t>Yanghua Wang</t>
  </si>
  <si>
    <t>Wang, Yanghua,2011,Seismic anisotropy estimated from P‐wave arrival times in crosshole measurements,Geophysical Journal International,184:1311-1316,doi:10.1111/j.1365-246X.2010.04907.x.</t>
  </si>
  <si>
    <t>10.1111/j.1749-6632.2011.06220.x</t>
  </si>
  <si>
    <t>Yanick J. Crow</t>
  </si>
  <si>
    <t>Crow, Yanick J.,2011,Type I interferonopathies: a novel set of inborn errors of immunity,Annals of the New York Academy of Sciences,1238:91-98,doi:10.1111/j.1749-6632.2011.06220.x.</t>
  </si>
  <si>
    <t>10.1002/ps.2059</t>
  </si>
  <si>
    <t>Yasmin J Cardoza</t>
  </si>
  <si>
    <t>Cardoza, Yasmin J,2011,Arabidopsis thaliana resistance to insects, mediated by an earthworm‐produced organic soil amendment,Pest Management Science,67:233-238,doi:10.1002/ps.2059.</t>
  </si>
  <si>
    <t>10.1002/cne.22663</t>
  </si>
  <si>
    <t>Yasuro Atoji</t>
  </si>
  <si>
    <t>Atoji, Yasuro,2011,Immunohistochemical localization of vesicular glutamate transporter 2 (vGluT2) in the central nervous system of the pigeon (Columba livia),Journal of Comparative Neurology,519:2887-2905,doi:10.1002/cne.22663.</t>
  </si>
  <si>
    <t>10.1111/j.1532-5415.2010.03216.x</t>
  </si>
  <si>
    <t>Yasuyuki Fukukawa PhD</t>
  </si>
  <si>
    <t>Fukukawa, Yasuyuki,2011,SOLITARY DEATH: A NEW PROBLEM OF AN AGING SOCIETY IN JAPAN,Journal of the American Geriatrics Society,59:174-175,doi:10.1111/j.1532-5415.2010.03216.x.</t>
  </si>
  <si>
    <t>10.1002/prot.23146</t>
  </si>
  <si>
    <t>Yifan Song</t>
  </si>
  <si>
    <t>Song, Yifan,2011,Exploring conformational changes coupled to ionization states using a hybrid Rosetta‐MCCE protocol,Proteins: Structure, Function, and Bioinformatics,79:3356-3363,doi:10.1002/prot.23146.</t>
  </si>
  <si>
    <t>10.1002/asi.21467</t>
  </si>
  <si>
    <t>Ying Ding</t>
  </si>
  <si>
    <t>Ding, Ying,2011,Topic‐based PageRank on author cocitation networks,Journal of the American Society for Information Science and Technology,62:449-466,doi:10.1002/asi.21467.</t>
  </si>
  <si>
    <t>10.1002/asi.21452</t>
  </si>
  <si>
    <t>Ding, Ying,2011,Applying weighted PageRank to author citation networks,Journal of the American Society for Information Science and Technology,62:236-245,doi:10.1002/asi.21452.</t>
  </si>
  <si>
    <t>10.1111/j.1541-0420.2011.01601.x</t>
  </si>
  <si>
    <t>Ying Guo</t>
  </si>
  <si>
    <t>Guo, Ying,2011,A General Probabilistic Model for Group Independent Component Analysis and Its Estimation Methods,Biometrics,67:1532-1542,doi:10.1111/j.1541-0420.2011.01601.x.</t>
  </si>
  <si>
    <t>10.1002/prot.22928</t>
  </si>
  <si>
    <t>Ying-Wu Lin</t>
  </si>
  <si>
    <t>Lin, Ying‐Wu,2011,Structural insights into a low‐spin myoglobin variant with bis‐histidine coordination from molecular modeling,Proteins: Structure, Function, and Bioinformatics,79:679-684,doi:10.1002/prot.22928.</t>
  </si>
  <si>
    <t>10.1002/pmic.201100033</t>
  </si>
  <si>
    <t>TECHNICAL BRIEF</t>
  </si>
  <si>
    <t>Yishai Levin</t>
  </si>
  <si>
    <t>Levin, Yishai,2011,The role of statistical power analysis in quantitative proteomics,PROTEOMICS,11:2565-2567,doi:10.1002/pmic.201100033.</t>
  </si>
  <si>
    <t>10.1111/j.1532-5415.2010.03218.x</t>
  </si>
  <si>
    <t>Yohannes Endeshaw MD, MPH</t>
  </si>
  <si>
    <t>Endeshaw, Yohannes,2011,IN DEFENSE OF BODY MASS INDEX: BIOLOGICAL CORRELATES OF OBESITY IN OLDER ADULTS,Journal of the American Geriatrics Society,59:176-177,doi:10.1111/j.1532-5415.2010.03218.x.</t>
  </si>
  <si>
    <t>10.1002/qua.22717</t>
  </si>
  <si>
    <t>Yoichi Yamaguchi</t>
  </si>
  <si>
    <t>Yamaguchi, Yoichi,2011,Transport properties of two‐dimensionally fused zinc porphyrins from linear‐response approach,International Journal of Quantum Chemistry,111:3230-3238,doi:10.1002/qua.22717.</t>
  </si>
  <si>
    <t>10.1002/jps.22392</t>
  </si>
  <si>
    <t>Yong Cui</t>
  </si>
  <si>
    <t>Cui, Yong,2011,Using molecular simulations to probe pharmaceutical materials,Journal of Pharmaceutical Sciences,100:2000-2019,doi:10.1002/jps.22392.</t>
  </si>
  <si>
    <t>10.1002/clen.201000183</t>
  </si>
  <si>
    <t>Yong-Hong Lin</t>
  </si>
  <si>
    <t>Lin, Yong‐Hong,2011,Studies on Quantity and Intensity of Potassium in Some Taiwan Farmland Soils,CLEAN – Soil, Air, Water,39:345-350,doi:10.1002/clen.201000183.</t>
  </si>
  <si>
    <t>10.1002/sim.4407</t>
  </si>
  <si>
    <t>Yongqiang Tang</t>
  </si>
  <si>
    <t>Tang, Yongqiang,2011,Size and power estimation for the Wilcoxon–Mann–Whitney test for ordered categorical data,Statistics in Medicine,30:3461-3470,doi:10.1002/sim.4407.</t>
  </si>
  <si>
    <t>10.1111/j.1541-0420.2011.01557.x</t>
  </si>
  <si>
    <t>Yongtao Guan</t>
  </si>
  <si>
    <t>Guan, Yongtao,2011,Second‐Order Analysis of Semiparametric Recurrent Event Processes,Biometrics,67:730-739,doi:10.1111/j.1541-0420.2011.01557.x.</t>
  </si>
  <si>
    <t>10.1111/j.1541-0420.2010.01517.x</t>
  </si>
  <si>
    <t>Guan, Yongtao,2011,Bias‐Corrected Variance Estimation and Hypothesis Testing for Spatial Point and Marked Point Processes Using Subsampling,Biometrics,67:926-936,doi:10.1111/j.1541-0420.2010.01517.x.</t>
  </si>
  <si>
    <t>10.1111/j.1365-246X.2011.05033.x</t>
  </si>
  <si>
    <t>Yosihiko Ogata</t>
  </si>
  <si>
    <t>Ogata, Yosihiko,2011,Pre‐seismic anomalies in seismicity and crustal deformation: case studies of the 2007 Noto Hanto earthquake of M6.9 and the 2007 Chuetsu‐oki earthquake of M6.8 after the 2004 Chuetsu earthquake of M6.8,Geophysical Journal International,186:331-348,doi:10.1111/j.1365-246X.2011.05033.x.</t>
  </si>
  <si>
    <t>10.1111/j.1749-6632.2011.06097.x</t>
  </si>
  <si>
    <t>Young-Joon Surh</t>
  </si>
  <si>
    <t>Surh, Young‐Joon,2011,Xenohormesis mechanisms underlying chemopreventive effects of some dietary phytochemicals,Annals of the New York Academy of Sciences,1229:1-6,doi:10.1111/j.1749-6632.2011.06097.x.</t>
  </si>
  <si>
    <t>10.1111/j.1365-2702.2010.03618.x</t>
  </si>
  <si>
    <t>Young-Ju Kim</t>
  </si>
  <si>
    <t>Kim, Young‐Ju,2011,A systematic review of factors contributing to outcomes in patients with traumatic brain injury,Journal of Clinical Nursing,20:1518-1532,doi:10.1111/j.1365-2702.2010.03618.x.</t>
  </si>
  <si>
    <t>10.1002/mop.25907</t>
  </si>
  <si>
    <t>Young-Keun Yoon</t>
  </si>
  <si>
    <t>Yoon, Young‐Keun,2011,Acceleration method for propagation prediction,Microwave and Optical Technology Letters,53:982-984,doi:10.1002/mop.25907.</t>
  </si>
  <si>
    <t>10.1111/j.1749-6632.2011.06092.x</t>
  </si>
  <si>
    <t>Young-Sam Keum</t>
  </si>
  <si>
    <t>Keum, Young‐Sam,2011,Regulation of the Keap1/Nrf2 system by chemopreventive sulforaphane: implications of posttranslational modifications,Annals of the New York Academy of Sciences,1229:184-189,doi:10.1111/j.1749-6632.2011.06092.x.</t>
  </si>
  <si>
    <t>10.1002/app.33836</t>
  </si>
  <si>
    <t>Younggon Son</t>
  </si>
  <si>
    <t>Son, Younggon,2011,Influence of the die configuration on the gross melt fracture of linear polyethylene,Journal of Applied Polymer Science,121:2812-2817,doi:10.1002/app.33836.</t>
  </si>
  <si>
    <t>10.1111/j.1365-2702.2010.03416.x</t>
  </si>
  <si>
    <t>Younhee Kang</t>
  </si>
  <si>
    <t>Kang, Younhee,2011,The relationships between uncertainty and its antecedents in Korean patients with atrial fibrillation,Journal of Clinical Nursing,20:1880-1886,doi:10.1111/j.1365-2702.2010.03416.x.</t>
  </si>
  <si>
    <t>10.1002/app.34451</t>
  </si>
  <si>
    <t>Yousef A. Mubarak</t>
  </si>
  <si>
    <t>Mubarak, Yousef A.,2011,Nodular structure of isotactic polypropylene crystallizes from the melt,Journal of Applied Polymer Science,122:2228-2243,doi:10.1002/app.34451.</t>
  </si>
  <si>
    <t>10.1111/j.1439-0531.2010.01672.x</t>
  </si>
  <si>
    <t>YS Liu</t>
  </si>
  <si>
    <t>Liu, YS,2011,Telegony, the Sire Effect and non‐Mendelian Inheritance Mediated by Spermatozoa: A Historical Overview and Modern Mechanistic Speculations,Reproduction in Domestic Animals,46:338-343,doi:10.1111/j.1439-0531.2010.01672.x.</t>
  </si>
  <si>
    <t>10.1002/sim.4236</t>
  </si>
  <si>
    <t>Yuanjia Wang</t>
  </si>
  <si>
    <t>Wang, Yuanjia,2011,Flexible estimation of covariance function by penalized spline with application to longitudinal family data,Statistics in Medicine,30:1883-1897,doi:10.1002/sim.4236.</t>
  </si>
  <si>
    <t>10.1002/hep.24473</t>
  </si>
  <si>
    <t>Yun-Fan Liaw</t>
  </si>
  <si>
    <t>Liaw, Yun‐Fan,2011,Clinical utility of hepatitis B surface antigen quantitation in patients with chronic hepatitis B: A review,Hepatology,54:E1-E9,doi:10.1002/hep.24473.</t>
  </si>
  <si>
    <t>10.1002/hep.24364</t>
  </si>
  <si>
    <t>Liaw, Yun‐Fan,2011,Clinical utility of hepatitis B surface antigen quantitation in patients with chronic hepatitis B: A review,Hepatology,53:2121-2129,doi:10.1002/hep.24364.</t>
  </si>
  <si>
    <t>10.1002/mop.25784</t>
  </si>
  <si>
    <t>Yunxiu Wang</t>
  </si>
  <si>
    <t>Wang, Yunxiu,2011,Dual‐mode dual‐passband microstrip bandpass filter with a high selective performance,Microwave and Optical Technology Letters,53:666-669,doi:10.1002/mop.25784.</t>
  </si>
  <si>
    <t>10.1002/jgt.20553</t>
  </si>
  <si>
    <t>Yusuke Suzuki</t>
  </si>
  <si>
    <t>Suzuki, Yusuke,2011,Re‐embedding structures of 4‐connected projective‐planar graphs,Journal of Graph Theory,68:213-228,doi:10.1002/jgt.20553.</t>
  </si>
  <si>
    <t>10.1002/mrm.22958</t>
  </si>
  <si>
    <t>Yuval Zur</t>
  </si>
  <si>
    <t>Zur, Yuval,2011,Two‐dimensional phase correction method for single and multi‐shot echo planar imaging,Magnetic Resonance in Medicine,66:1616-1626,doi:10.1002/mrm.22958.</t>
  </si>
  <si>
    <t>10.1111/j.1365-2966.2010.17733.x</t>
  </si>
  <si>
    <t>Z. Osmanov</t>
  </si>
  <si>
    <t>Osmanov, Z.,2011,The influence of corotation on high‐energy synchrotron emission in Crab‐like pulsars,Monthly Notices of the Royal Astronomical Society,411:973-977,doi:10.1111/j.1365-2966.2010.17733.x.</t>
  </si>
  <si>
    <t>10.1111/j.1475-1305.2008.00597.x</t>
  </si>
  <si>
    <t>Z. Wang</t>
  </si>
  <si>
    <t>Wang, Z.,2011,Vapour Pressure Modelling for Plastic Encapsulated Microelectronics Subjected to Lead‐Free Solder Reflow Profile,Strain,47:e148-e155,doi:10.1111/j.1475-1305.2008.00597.x.</t>
  </si>
  <si>
    <t>10.1002/dc.21351</t>
  </si>
  <si>
    <t>Zahra Maleki M.D.</t>
  </si>
  <si>
    <t>Maleki, Zahra,2011,Diagnostic issues with cytopathologic interpretation of lung neoplasms displaying high‐grade basaloid or neuroendocrine morphology,Diagnostic Cytopathology,39:159-167,doi:10.1002/dc.21351.</t>
  </si>
  <si>
    <t>10.1002/app.34031</t>
  </si>
  <si>
    <t>Zbigniew Draczynski</t>
  </si>
  <si>
    <t>Draczynski, Zbigniew,2011,Synthesis and solubility properties of chitin acetate/butyrate copolymers,Journal of Applied Polymer Science,122:175-182,doi:10.1002/app.34031.</t>
  </si>
  <si>
    <t>10.1111/j.1752-1688.2011.00549.x</t>
  </si>
  <si>
    <t>Zbigniew W. Kundzewicz</t>
  </si>
  <si>
    <t>Kundzewicz, Zbigniew W.,2011,Nonstationarity in Water Resources – Central European Perspective1,JAWRA Journal of the American Water Resources Association,47:550-562,doi:10.1111/j.1752-1688.2011.00549.x.</t>
  </si>
  <si>
    <t>10.1002/sim.3898</t>
  </si>
  <si>
    <t>Zhen Zhao</t>
  </si>
  <si>
    <t>Zhao, Zhen,2011,Power of tests for comparing trend curves with application to national immunization survey (NIS),Statistics in Medicine,30:531-540,doi:10.1002/sim.3898.</t>
  </si>
  <si>
    <t>10.1002/mma.1525</t>
  </si>
  <si>
    <t>Zhenkun Huang</t>
  </si>
  <si>
    <t>Huang, Zhenkun,2011,Aτ‐type stability criteria in division regions for multitime‐scale networks with delays,Mathematical Methods in the Applied Sciences,34:2242-2258,doi:10.1002/mma.1525.</t>
  </si>
  <si>
    <t>10.1002/nme.3216</t>
  </si>
  <si>
    <t>Zhijun Tan</t>
  </si>
  <si>
    <t>Tan, Zhijun,2011,A decoupled augmented IIM strategy for incompressible two‐phase flows with interfaces on irregular domains,International Journal for Numerical Methods in Engineering,88:924-950,doi:10.1002/nme.3216.</t>
  </si>
  <si>
    <t>10.1002/mma.1371</t>
  </si>
  <si>
    <t>Zhiyue Zhang</t>
  </si>
  <si>
    <t>Zhang, Zhiyue,2011,The multistep finite difference fractional steps method for a class of viscous wave equations,Mathematical Methods in the Applied Sciences,34:442-454,doi:10.1002/mma.1371.</t>
  </si>
  <si>
    <t>10.1002/mop.25744</t>
  </si>
  <si>
    <t>Zhongyin Xiao</t>
  </si>
  <si>
    <t>Xiao, Zhongyin,2011,Multimode broadband bandpass filter using one single square patch resonator,Microwave and Optical Technology Letters,53:385-386,doi:10.1002/mop.25744.</t>
  </si>
  <si>
    <t>10.1111/j.1752-1688.2010.00513.x</t>
  </si>
  <si>
    <t>Zhulu Lin</t>
  </si>
  <si>
    <t>Lin, Zhulu,2011,Estimating Water Budgets and Vertical Leakages for Karst Lakes in North‐Central Florida (United States) Via Hydrological Modeling1,JAWRA Journal of the American Water Resources Association,47:287-302,doi:10.1111/j.1752-1688.2010.00513.x.</t>
  </si>
  <si>
    <t>10.1111/j.1464-410X.2010.09985.x</t>
  </si>
  <si>
    <t>Ziya Kirkali</t>
  </si>
  <si>
    <t>Kirkali, Ziya,2011,Adverse events from targeted therapies in advanced renal cell carcinoma: the impact on long‐term use,BJU International,107:1722-1732,doi:10.1111/j.1464-410X.2010.09985.x.</t>
  </si>
  <si>
    <t>10.1002/jps.22673</t>
  </si>
  <si>
    <t>Zongming Gao</t>
  </si>
  <si>
    <t>Gao, Zongming,2011,Mathematical modeling of variables involved in dissolution testing,Journal of Pharmaceutical Sciences,100:4934-4942,doi:10.1002/jps.22673.</t>
  </si>
  <si>
    <t>10.1002/app.33724</t>
  </si>
  <si>
    <t>Zongwen Wu</t>
  </si>
  <si>
    <t>Wu, Zongwen,2011,Reaction kinetics of carboxymethylation of cornstarch,Journal of Applied Polymer Science,121:1901-1907,doi:10.1002/app.33724.</t>
  </si>
  <si>
    <t>10.1002/qua.22942</t>
  </si>
  <si>
    <t>Zubeyir Cinkir</t>
  </si>
  <si>
    <t>Cinkir, Zubeyir,2011,Deletion and contraction identities for the resistance values and the Kirchhoff index,International Journal of Quantum Chemistry,111:4030-4041,doi:10.1002/qua.22942.</t>
  </si>
  <si>
    <t>10.1002/qua.22521</t>
  </si>
  <si>
    <t>Cinkir, Zubeyir,2011,Generalized Foster's identities,International Journal of Quantum Chemistry,111:2228-2233,doi:10.1002/qua.22521.</t>
  </si>
  <si>
    <t>0002-9483</t>
  </si>
  <si>
    <t>AM J PHYS ANTHROPOL</t>
  </si>
  <si>
    <t>ANTHROPOLOGY</t>
  </si>
  <si>
    <t>http://onlinelibrary.wiley.com/journal/10.1002/(ISSN)1096-8644/issues</t>
  </si>
  <si>
    <t>0735-3936</t>
  </si>
  <si>
    <t>BEHAV SCI LAW</t>
  </si>
  <si>
    <t>LAW</t>
  </si>
  <si>
    <t>http://onlinelibrary.wiley.com/journal/10.1002/(ISSN)1099-0798/issues</t>
  </si>
  <si>
    <t>1057-9230</t>
  </si>
  <si>
    <t>HEALTH ECON</t>
  </si>
  <si>
    <t>ECONOMICS</t>
  </si>
  <si>
    <t>http://onlinelibrary.wiley.com/journal/10.1002/(ISSN)1099-1050/issues</t>
  </si>
  <si>
    <t>0883-7252</t>
  </si>
  <si>
    <t>J APPL ECONOMET</t>
  </si>
  <si>
    <t>SOCIAL SCIENCES, MATHEMATICAL METHODS</t>
  </si>
  <si>
    <t>http://onlinelibrary.wiley.com/journal/10.1002/(ISSN)1099-1255/issues</t>
  </si>
  <si>
    <t>0954-1748</t>
  </si>
  <si>
    <t>J INT DEV</t>
  </si>
  <si>
    <t>PLANNING &amp; DEVELOPMENT</t>
  </si>
  <si>
    <t>http://onlinelibrary.wiley.com/journal/10.1002/(ISSN)1099-1328/issues</t>
  </si>
  <si>
    <t>1057-9249</t>
  </si>
  <si>
    <t>PSYCHO-ONCOLOGY</t>
  </si>
  <si>
    <t>PSYCHOLOGY, MULTIDISCIPLINARY</t>
  </si>
  <si>
    <t>http://onlinelibrary.wiley.com/journal/10.1002/(ISSN)1099-1611/issues</t>
  </si>
  <si>
    <t>1092-7026</t>
  </si>
  <si>
    <t>SYST RES BEHAV SCI</t>
  </si>
  <si>
    <t>SOCIAL SCIENCES, INTERDISCIPLINARY</t>
  </si>
  <si>
    <t>http://onlinelibrary.wiley.com/journal/10.1002/(ISSN)1099-1743a/issues</t>
  </si>
  <si>
    <t>1091-4269</t>
  </si>
  <si>
    <t>DEPRESS ANXIETY</t>
  </si>
  <si>
    <t>PSYCHOLOGY, CLINICAL</t>
  </si>
  <si>
    <t>http://onlinelibrary.wiley.com/journal/10.1002/(ISSN)1520-6394/issues</t>
  </si>
  <si>
    <t>1090-8471</t>
  </si>
  <si>
    <t>HUM FACTOR ERGON MAN</t>
  </si>
  <si>
    <t>ERGONOMICS</t>
  </si>
  <si>
    <t>http://onlinelibrary.wiley.com/journal/10.1002/(ISSN)1520-6564/issues</t>
  </si>
  <si>
    <t>0090-4392</t>
  </si>
  <si>
    <t>J COMMUNITY PSYCHOL</t>
  </si>
  <si>
    <t>SOCIAL WORK</t>
  </si>
  <si>
    <t>http://onlinelibrary.wiley.com/journal/10.1002/(ISSN)1520-6629/issues</t>
  </si>
  <si>
    <t>0033-3085</t>
  </si>
  <si>
    <t>PSYCHOL SCHOOLS</t>
  </si>
  <si>
    <t>PSYCHOLOGY, EDUCATIONAL</t>
  </si>
  <si>
    <t>http://onlinelibrary.wiley.com/journal/10.1002/(ISSN)1520-6807/issues</t>
  </si>
  <si>
    <t>1099-2340</t>
  </si>
  <si>
    <t>INT J TOUR RES</t>
  </si>
  <si>
    <t>HOSPITALITY, LEISURE, SPORT &amp; TOURISM</t>
  </si>
  <si>
    <t>http://onlinelibrary.wiley.com/journal/10.1002/(ISSN)1522-1970/issues</t>
  </si>
  <si>
    <t>INFORMATION SCIENCE &amp; LIBRARY SCIENCE</t>
  </si>
  <si>
    <t>0965-2140</t>
  </si>
  <si>
    <t>ADDICTION</t>
  </si>
  <si>
    <t>http://onlinelibrary.wiley.com/journal/10.1111/(ISSN)1360-0443/issues</t>
  </si>
  <si>
    <t>0964-2633</t>
  </si>
  <si>
    <t>J INTELL DISABIL RES</t>
  </si>
  <si>
    <t>EDUCATION, SPECIAL</t>
  </si>
  <si>
    <t>http://onlinelibrary.wiley.com/journal/10.1111/(ISSN)1365-2788/issues</t>
  </si>
  <si>
    <t>0966-0429</t>
  </si>
  <si>
    <t>J NURS MANAGE</t>
  </si>
  <si>
    <t>MANAGEMENT</t>
  </si>
  <si>
    <t>http://onlinelibrary.wiley.com/journal/10.1111/(ISSN)1365-2834/issues</t>
  </si>
  <si>
    <t>0021-9916</t>
  </si>
  <si>
    <t>J COMMUN</t>
  </si>
  <si>
    <t>http://onlinelibrary.wiley.com/journal/10.1111/(ISSN)1460-2466/issues</t>
  </si>
  <si>
    <t>LINGUISTICS</t>
  </si>
  <si>
    <t>0959-5236</t>
  </si>
  <si>
    <t>DRUG ALCOHOL REV</t>
  </si>
  <si>
    <t>http://onlinelibrary.wiley.com/journal/10.1111/(ISSN)1465-3362/issues</t>
  </si>
  <si>
    <t>0952-1909</t>
  </si>
  <si>
    <t>J HIST SOCIOL</t>
  </si>
  <si>
    <t>HISTORY</t>
  </si>
  <si>
    <t>http://onlinelibrary.wiley.com/journal/10.1111/(ISSN)1467-6443/issues</t>
  </si>
  <si>
    <t>1363-755X</t>
  </si>
  <si>
    <t>DEVELOPMENTAL SCI</t>
  </si>
  <si>
    <t>PSYCHOLOGY, EXPERIMENTAL</t>
  </si>
  <si>
    <t>http://onlinelibrary.wiley.com/journal/10.1111/(ISSN)1467-7687/issues</t>
  </si>
  <si>
    <t>0066-4812</t>
  </si>
  <si>
    <t>ANTIPODE</t>
  </si>
  <si>
    <t>GEOGRAPHY</t>
  </si>
  <si>
    <t>http://onlinelibrary.wiley.com/journal/10.1111/(ISSN)1467-8330/issues</t>
  </si>
  <si>
    <t>ETHICS</t>
  </si>
  <si>
    <t>0007-1080</t>
  </si>
  <si>
    <t>BRIT J IND RELAT</t>
  </si>
  <si>
    <t>INDUSTRIAL RELATIONS &amp; LABOR</t>
  </si>
  <si>
    <t>http://onlinelibrary.wiley.com/journal/10.1111/(ISSN)1467-8543/issues</t>
  </si>
  <si>
    <t>0009-3920</t>
  </si>
  <si>
    <t>CHILD DEV</t>
  </si>
  <si>
    <t>PSYCHOLOGY, DEVELOPMENTAL</t>
  </si>
  <si>
    <t>http://onlinelibrary.wiley.com/journal/10.1111/(ISSN)1467-8624/issues</t>
  </si>
  <si>
    <t>0033-3298</t>
  </si>
  <si>
    <t>PUBLIC ADMIN</t>
  </si>
  <si>
    <t>PUBLIC ADMINISTRATION</t>
  </si>
  <si>
    <t>http://onlinelibrary.wiley.com/journal/10.1111/(ISSN)1467-9299/issues</t>
  </si>
  <si>
    <t>0141-9889</t>
  </si>
  <si>
    <t>SOCIOL HEALTH ILL</t>
  </si>
  <si>
    <t>SOCIAL SCIENCES, BIOMEDICAL</t>
  </si>
  <si>
    <t>http://onlinelibrary.wiley.com/journal/10.1111/(ISSN)1467-9566/issues</t>
  </si>
  <si>
    <t>0378-5920</t>
  </si>
  <si>
    <t>WORLD ECON</t>
  </si>
  <si>
    <t>BUSINESS, FINANCE</t>
  </si>
  <si>
    <t>http://onlinelibrary.wiley.com/journal/10.1111/(ISSN)1467-9701/issues</t>
  </si>
  <si>
    <t>0591-2385</t>
  </si>
  <si>
    <t>ZYGON</t>
  </si>
  <si>
    <t>SOCIAL ISSUES</t>
  </si>
  <si>
    <t>http://onlinelibrary.wiley.com/journal/10.1111/(ISSN)1467-9744/issues</t>
  </si>
  <si>
    <t>0022-4146</t>
  </si>
  <si>
    <t>J REGIONAL SCI</t>
  </si>
  <si>
    <t>ENVIRONMENTAL STUDIES</t>
  </si>
  <si>
    <t>http://onlinelibrary.wiley.com/journal/10.1111/(ISSN)1467-9787/issues</t>
  </si>
  <si>
    <t>0013-0117</t>
  </si>
  <si>
    <t>ECON HIST REV</t>
  </si>
  <si>
    <t>HISTORY OF SOCIAL SCIENCES</t>
  </si>
  <si>
    <t>http://onlinelibrary.wiley.com/journal/10.1111/(ISSN)1468-0289/issues</t>
  </si>
  <si>
    <t>0968-6673</t>
  </si>
  <si>
    <t>GENDER WORK ORGAN</t>
  </si>
  <si>
    <t>WOMEN'S STUDIES</t>
  </si>
  <si>
    <t>http://onlinelibrary.wiley.com/journal/10.1111/(ISSN)1468-0432/issues</t>
  </si>
  <si>
    <t>0309-1317</t>
  </si>
  <si>
    <t>INT J URBAN REGIONAL</t>
  </si>
  <si>
    <t>URBAN STUDIES</t>
  </si>
  <si>
    <t>http://onlinelibrary.wiley.com/journal/10.1111/(ISSN)1468-2427/issues</t>
  </si>
  <si>
    <t>0020-7985</t>
  </si>
  <si>
    <t>INT MIGR</t>
  </si>
  <si>
    <t>DEMOGRAPHY</t>
  </si>
  <si>
    <t>http://onlinelibrary.wiley.com/journal/10.1111/(ISSN)1468-2435/issues</t>
  </si>
  <si>
    <t>1360-2322</t>
  </si>
  <si>
    <t>J APPL RES INTELLECT</t>
  </si>
  <si>
    <t>http://onlinelibrary.wiley.com/journal/10.1111/(ISSN)1468-3148/issues</t>
  </si>
  <si>
    <t>0021-9886</t>
  </si>
  <si>
    <t>JCMS-J COMMON MARK S</t>
  </si>
  <si>
    <t>INTERNATIONAL RELATIONS</t>
  </si>
  <si>
    <t>http://onlinelibrary.wiley.com/journal/10.1111/(ISSN)1468-5965/issues</t>
  </si>
  <si>
    <t>1354-5078</t>
  </si>
  <si>
    <t>NATIONS NATL</t>
  </si>
  <si>
    <t>ETHNIC STUDIES</t>
  </si>
  <si>
    <t>http://onlinelibrary.wiley.com/journal/10.1111/(ISSN)1469-8129/issues</t>
  </si>
  <si>
    <t>PSYCHOLOGY, BIOLOGICAL</t>
  </si>
  <si>
    <t>1061-1924</t>
  </si>
  <si>
    <t>MIDDLE EAST POLICY</t>
  </si>
  <si>
    <t>AREA STUDIES</t>
  </si>
  <si>
    <t>http://onlinelibrary.wiley.com/journal/10.1111/(ISSN)1475-4967/issues</t>
  </si>
  <si>
    <t>0304-4130</t>
  </si>
  <si>
    <t>EUR J POLIT RES</t>
  </si>
  <si>
    <t>POLITICAL SCIENCE</t>
  </si>
  <si>
    <t>http://onlinelibrary.wiley.com/journal/10.1111/(ISSN)1475-6765/issues</t>
  </si>
  <si>
    <t>HEALTH POLICY &amp; SERVICES</t>
  </si>
  <si>
    <t>GERONTOLOGY</t>
  </si>
  <si>
    <t>1050-8392</t>
  </si>
  <si>
    <t>J RES ADOLESCENCE</t>
  </si>
  <si>
    <t>FAMILY STUDIES</t>
  </si>
  <si>
    <t>http://onlinelibrary.wiley.com/journal/10.1111/(ISSN)1532-7795/issues</t>
  </si>
  <si>
    <t>0272-4332</t>
  </si>
  <si>
    <t>RISK ANAL</t>
  </si>
  <si>
    <t>http://onlinelibrary.wiley.com/journal/10.1111/(ISSN)1539-6924/issues</t>
  </si>
  <si>
    <t>BUSINESS</t>
  </si>
  <si>
    <t>0022-3840</t>
  </si>
  <si>
    <t>J POP CULT</t>
  </si>
  <si>
    <t>CULTURAL STUDIES</t>
  </si>
  <si>
    <t>http://onlinelibrary.wiley.com/journal/10.1111/(ISSN)1540-5931/issues</t>
  </si>
  <si>
    <t>0021-9029</t>
  </si>
  <si>
    <t>J APPL SOC PSYCHOL</t>
  </si>
  <si>
    <t>PSYCHOLOGY, SOCIAL</t>
  </si>
  <si>
    <t>http://onlinelibrary.wiley.com/journal/10.1111/(ISSN)1559-1816/issues</t>
  </si>
  <si>
    <t>0022-2445</t>
  </si>
  <si>
    <t>J MARRIAGE FAM</t>
  </si>
  <si>
    <t>SOCIOLOGY</t>
  </si>
  <si>
    <t>http://onlinelibrary.wiley.com/journal/10.1111/(ISSN)1741-3737/issues</t>
  </si>
  <si>
    <t>0020-7578</t>
  </si>
  <si>
    <t>INT J PSYCHOANAL</t>
  </si>
  <si>
    <t>PSYCHOLOGY, PSYCHOANALYSIS</t>
  </si>
  <si>
    <t>http://onlinelibrary.wiley.com/journal/10.1111/(ISSN)1745-8315/issues</t>
  </si>
  <si>
    <t>0011-1384</t>
  </si>
  <si>
    <t>CRIMINOLOGY</t>
  </si>
  <si>
    <t>CRIMINOLOGY &amp; PENOLOGY</t>
  </si>
  <si>
    <t>http://onlinelibrary.wiley.com/journal/10.1111/(ISSN)1745-9125/issues</t>
  </si>
  <si>
    <t>0022-4391</t>
  </si>
  <si>
    <t>J SCHOOL HEALTH</t>
  </si>
  <si>
    <t>EDUCATION &amp; EDUCATIONAL RESEARCH</t>
  </si>
  <si>
    <t>http://onlinelibrary.wiley.com/journal/10.1111/(ISSN)1746-1561/issues</t>
  </si>
  <si>
    <t>1754-9426</t>
  </si>
  <si>
    <t>IND ORGAN PSYCHOL-US</t>
  </si>
  <si>
    <t>PSYCHOLOGY, APPLIED</t>
  </si>
  <si>
    <t>http://onlinelibrary.wiley.com/journal/10.1111/(ISSN)1754-9434/issues</t>
  </si>
  <si>
    <t>0007-1102</t>
  </si>
  <si>
    <t>BRIT J MATH STAT PSY</t>
  </si>
  <si>
    <t>PSYCHOLOGY, MATHEMATICAL</t>
  </si>
  <si>
    <t>http://onlinelibrary.wiley.com/journal/10.1111/(ISSN)2044-8317/issues</t>
  </si>
  <si>
    <t>1099-1050</t>
  </si>
  <si>
    <t>10.1002/hec.1579</t>
  </si>
  <si>
    <t>Abay Asfaw</t>
  </si>
  <si>
    <t>Asfaw, Abay,2011,Does consumption of processed foods explain disparities in the body weight of individuals? The case of Guatemala,Health Economics,20:184-195,doi:10.1002/hec.1579.</t>
  </si>
  <si>
    <t>1099-1328</t>
  </si>
  <si>
    <t>10.1002/jid.1671</t>
  </si>
  <si>
    <t>Abdoul' Ganiou Mijiyawa</t>
  </si>
  <si>
    <t>Mijiyawa, Abdoul' Ganiou,2011,Fighting Inflation in Developing Countries: Does Democracy Help? An Empirical Investigation,Journal of International Development,23:656-696,doi:10.1002/jid.1671.</t>
  </si>
  <si>
    <t>1467-8330</t>
  </si>
  <si>
    <t>10.1111/j.1467-8330.2011.00879.x</t>
  </si>
  <si>
    <t>Adam G. Bumpus</t>
  </si>
  <si>
    <t>Bumpus, Adam G.,2011,The Matter of Carbon: Understanding the Materiality of tCO2e in Carbon Offsets,Antipode,43:612-638,doi:10.1111/j.1467-8330.2011.00879.x.</t>
  </si>
  <si>
    <t>1468-2435</t>
  </si>
  <si>
    <t>10.1111/j.1468-2435.2009.00588.x</t>
  </si>
  <si>
    <t>Adam Luedtke</t>
  </si>
  <si>
    <t>Luedtke, Adam,2011,Uncovering European Union Immigration Legislation: Policy Dynamics and Outcomes,International Migration,49:1-27,doi:10.1111/j.1468-2435.2009.00588.x.</t>
  </si>
  <si>
    <t>1467-9744</t>
  </si>
  <si>
    <t>10.1111/j.1467-9744.2011.01223.x</t>
  </si>
  <si>
    <t>Adam Pryor</t>
  </si>
  <si>
    <t>Pryor, Adam,2011,TILLICHIAN TELEODYNAMICS: AN EXAMINATION OF THE MULTIDIMENSIONAL UNITY OF EMERGENT LIFE,Zygon®,46:835-856,doi:10.1111/j.1467-9744.2011.01223.x.</t>
  </si>
  <si>
    <t>1559-1816</t>
  </si>
  <si>
    <t>10.1111/j.1559-1816.2011.00807.x</t>
  </si>
  <si>
    <t>ADAM W. FINGERHUT</t>
  </si>
  <si>
    <t>FINGERHUT, ADAM W.,2011,Straight Allies: What Predicts Heterosexuals' Alliance With the LGBT Community?1,Journal of Applied Social Psychology,41:2230-2248,doi:10.1111/j.1559-1816.2011.00807.x.</t>
  </si>
  <si>
    <t>10.1002/hec.1752</t>
  </si>
  <si>
    <t>HEALTH ECONOMICS LETTER</t>
  </si>
  <si>
    <t>Adam Wagstaff</t>
  </si>
  <si>
    <t>Wagstaff, Adam,2011,The concentration index of a binary outcome revisited,Health Economics,20:1155-1160,doi:10.1002/hec.1752.</t>
  </si>
  <si>
    <t>1745-8315</t>
  </si>
  <si>
    <t>10.1111/j.1745-8315.2011.00457.x</t>
  </si>
  <si>
    <t>Adele Tutter</t>
  </si>
  <si>
    <t>Tutter, Adele,2011,Metamorphosis and the aesthetics of loss: II. Lady of the woods–The transformative lens of Francesca Woodman,The International Journal of Psychoanalysis,92:1517-1539,doi:10.1111/j.1745-8315.2011.00457.x.</t>
  </si>
  <si>
    <t>10.1111/j.1745-8315.2011.00396.x</t>
  </si>
  <si>
    <t>Tutter, Adele,2011,Metamorphosis and the aesthetics of loss: I. Mourning Daphne –The Apollo and Daphne paintings of Nicolas Poussin,The International Journal of Psychoanalysis,92:427-449,doi:10.1111/j.1745-8315.2011.00396.x.</t>
  </si>
  <si>
    <t>1467-9299</t>
  </si>
  <si>
    <t>10.1111/j.1467-9299.2011.01923.x</t>
  </si>
  <si>
    <t>ADRIAN RITZ</t>
  </si>
  <si>
    <t>RITZ, ADRIAN,2011,ATTRACTION TO PUBLIC POLICY‐MAKING: A QUALITATIVE INQUIRY INTO IMPROVEMENTS IN PSM MEASUREMENT,Public Administration,89:1128-1147,doi:10.1111/j.1467-9299.2011.01923.x.</t>
  </si>
  <si>
    <t>1522-1970</t>
  </si>
  <si>
    <t>10.1002/jtr.853</t>
  </si>
  <si>
    <t>Albert Nsom Kimbu</t>
  </si>
  <si>
    <t>Kimbu, Albert Nsom,2011,The Challenges of Marketing Tourism Destinations in the Central African Subregion: the Cameroon Example,International Journal of Tourism Research,13:324-336,doi:10.1002/jtr.853.</t>
  </si>
  <si>
    <t>10.1111/j.1467-8330.2011.00856.x</t>
  </si>
  <si>
    <t>Alesia F. Montgomery</t>
  </si>
  <si>
    <t>Montgomery, Alesia F.,2011,The Sight of Loss,Antipode,43:1828-1850,doi:10.1111/j.1467-8330.2011.00856.x.</t>
  </si>
  <si>
    <t>1468-2427</t>
  </si>
  <si>
    <t>10.1111/j.1468-2427.2010.00999.x</t>
  </si>
  <si>
    <t>ALESIA F. MONTGOMERY</t>
  </si>
  <si>
    <t>MONTGOMERY, ALESIA F.,2011,Ghettos and Enclaves in the Cross‐Place Realm: Mapping Socially Bounded Spaces Across Cities,International Journal of Urban and Regional Research,35:659-675,doi:10.1111/j.1468-2427.2010.00999.x.</t>
  </si>
  <si>
    <t>1539-6924</t>
  </si>
  <si>
    <t>10.1111/j.1539-6924.2010.01522.x</t>
  </si>
  <si>
    <t>Alessandro Tofani</t>
  </si>
  <si>
    <t>Tofani, Alessandro,2011,Assessing the Radiological Impact of Radiation Exposure Devices,Risk Analysis,31:566-577,doi:10.1111/j.1539-6924.2010.01522.x.</t>
  </si>
  <si>
    <t>10.1111/j.1468-2435.2010.00634.x</t>
  </si>
  <si>
    <t>Alex Julca</t>
  </si>
  <si>
    <t>Julca, Alex,2011,Multidimensional Re‐creation of Vulnerabilities and Potential for Resilience in International Migration,International Migration,49:e30-e49,doi:10.1111/j.1468-2435.2010.00634.x.</t>
  </si>
  <si>
    <t>1468-0289</t>
  </si>
  <si>
    <t>10.1111/j.1468-0289.2010.00542.x</t>
  </si>
  <si>
    <t>ALEXANDER KLEIN</t>
  </si>
  <si>
    <t>KLEIN, ALEXANDER,2011,Did children's education matter? Family migration as a mechanism of human capital investment: evidence from nineteenth‐century Bohemia,The Economic History Review,64:730-764,doi:10.1111/j.1468-0289.2010.00542.x.</t>
  </si>
  <si>
    <t>1741-3737</t>
  </si>
  <si>
    <t>10.1111/j.1741-3737.2010.00818.x</t>
  </si>
  <si>
    <t>Alexandra Killewald</t>
  </si>
  <si>
    <t>Killewald, Alexandra,2011,Opting Out and Buying Out: Wives' Earnings and Housework Time,Journal of Marriage and Family,73:459-471,doi:10.1111/j.1741-3737.2010.00818.x.</t>
  </si>
  <si>
    <t>1475-6765</t>
  </si>
  <si>
    <t>10.1111/j.1475-6765.2011.02031.x</t>
  </si>
  <si>
    <t>ALGIS KRUPAVICIUS</t>
  </si>
  <si>
    <t>KRUPAVICIUS, ALGIS,2011,Lithuania,European Journal of Political Research,50:1045-1057,doi:10.1111/j.1475-6765.2011.02031.x.</t>
  </si>
  <si>
    <t>10.1111/j.1468-2427.2010.00994.x</t>
  </si>
  <si>
    <t>ALI MODARRES</t>
  </si>
  <si>
    <t>MODARRES, ALI,2011,Polycentricity, Commuting Pattern, Urban Form: The Case of Southern California,International Journal of Urban and Regional Research,35:1193-1211,doi:10.1111/j.1468-2427.2010.00994.x.</t>
  </si>
  <si>
    <t>10.1111/j.1468-2435.2010.00643.x</t>
  </si>
  <si>
    <t>Allan M Findlay</t>
  </si>
  <si>
    <t>Findlay, Allan M,2011,An Assessment of Supply and Demand‐side Theorizations of International Student Mobility,International Migration,49:162-190,doi:10.1111/j.1468-2435.2010.00643.x.</t>
  </si>
  <si>
    <t>10.1111/j.1475-6765.2011.02019.x</t>
  </si>
  <si>
    <t>ALLAN SIKK</t>
  </si>
  <si>
    <t>SIKK, ALLAN,2011,Estonia,European Journal of Political Research,50:960-964,doi:10.1111/j.1475-6765.2011.02019.x.</t>
  </si>
  <si>
    <t>1096-8644</t>
  </si>
  <si>
    <t>10.1002/ajpa.21555</t>
  </si>
  <si>
    <t>Amanda Blackburn</t>
  </si>
  <si>
    <t>Blackburn, Amanda,2011,Bilateral asymmetry of the humerus during growth and development,American Journal of Physical Anthropology,145:639-646,doi:10.1002/ajpa.21555.</t>
  </si>
  <si>
    <t>1465-3362</t>
  </si>
  <si>
    <t>10.1111/j.1465-3362.2010.00266.x</t>
  </si>
  <si>
    <t>AMBROS A. UCHTENHAGEN</t>
  </si>
  <si>
    <t>UCHTENHAGEN, AMBROS A.,2011,Heroin maintenance treatment: From idea to research to practice,Drug and Alcohol Review,30:130-137,doi:10.1111/j.1465-3362.2010.00266.x.</t>
  </si>
  <si>
    <t>1467-9701</t>
  </si>
  <si>
    <t>10.1111/j.1467-9701.2011.01366.x</t>
  </si>
  <si>
    <t>Anders C. Johansson</t>
  </si>
  <si>
    <t>Johansson, Anders C.,2011,Financial Markets in East Asia and Europe during the Global Financial Crisis,The World Economy,34:1088-1105,doi:10.1111/j.1467-9701.2011.01366.x.</t>
  </si>
  <si>
    <t>10.1111/j.1475-6765.2011.02043.x</t>
  </si>
  <si>
    <t>ANDERS WIDFELDT</t>
  </si>
  <si>
    <t>WIDFELDT, ANDERS,2011,Sweden,European Journal of Political Research,50:1145-1154,doi:10.1111/j.1475-6765.2011.02043.x.</t>
  </si>
  <si>
    <t>10.1111/j.1745-8315.2011.00417.x</t>
  </si>
  <si>
    <t>Anders Zachrisson</t>
  </si>
  <si>
    <t>Zachrisson, Anders,2011,Dynamics of psychoanalytic supervision: A heuristic model1,The International Journal of Psychoanalysis,92:943-961,doi:10.1111/j.1745-8315.2011.00417.x.</t>
  </si>
  <si>
    <t>10.1111/j.1468-2427.2010.00975.x</t>
  </si>
  <si>
    <t>ANDRÉ SORENSEN</t>
  </si>
  <si>
    <t>SORENSEN, ANDRÉ,2011,Uneven Processes of Institutional Change: Path Dependence, Scale and the Contested Regulation of Urban Development in Japan,International Journal of Urban and Regional Research,35:712-734,doi:10.1111/j.1468-2427.2010.00975.x.</t>
  </si>
  <si>
    <t>1520-6564</t>
  </si>
  <si>
    <t>10.1002/hfm.20230</t>
  </si>
  <si>
    <t>Andrea Bikfalvi</t>
  </si>
  <si>
    <t>Bikfalvi, Andrea,2011,Teamwork in production: Implementation, its determinants, and estimates for German manufacturing,Human Factors and Ergonomics in Manufacturing &amp; Service Industries,21:244-259,doi:10.1002/hfm.20230.</t>
  </si>
  <si>
    <t>1460-2466</t>
  </si>
  <si>
    <t>10.1111/j.1460-2466.2011.01544.x</t>
  </si>
  <si>
    <t>Andrew J. Weaver</t>
  </si>
  <si>
    <t>Weaver, Andrew J.,2011,The Role of Actors' Race in White Audiences' Selective Exposure to Movies,Journal of Communication,61:369-385,doi:10.1111/j.1460-2466.2011.01544.x.</t>
  </si>
  <si>
    <t>2044-8317</t>
  </si>
  <si>
    <t>10.1348/2044-8317.002004</t>
  </si>
  <si>
    <t>Andrew Kyngdon</t>
  </si>
  <si>
    <t>Kyngdon, Andrew,2011,Plausible measurement analogies to some psychometric models of test performance,British Journal of Mathematical and Statistical Psychology,64:478-497,doi:10.1348/2044-8317.002004.</t>
  </si>
  <si>
    <t>10.1111/j.1468-2427.2010.01008.x</t>
  </si>
  <si>
    <t>ANITA KOKX</t>
  </si>
  <si>
    <t>KOKX, ANITA,2011,Partnerships in Urban Restructuring: Building Long‐term Relationships or a Pragmatic Managerial Tool? The Dutch Experience,International Journal of Urban and Regional Research,35:1026-1047,doi:10.1111/j.1468-2427.2010.01008.x.</t>
  </si>
  <si>
    <t>1099-1743</t>
  </si>
  <si>
    <t>10.1002/sres.1109</t>
  </si>
  <si>
    <t>Anja Reissberg</t>
  </si>
  <si>
    <t>Reissberg, Anja,2011,The Advanced Syntegration as the Most Effective and Efficient Tool for Large‐Scale Disaster Response Coordination,Systems Research and Behavioral Science,28:455-464,doi:10.1002/sres.1109.</t>
  </si>
  <si>
    <t>10.1111/j.1468-2435.2010.00662.x</t>
  </si>
  <si>
    <t>Anja Wiesbrock</t>
  </si>
  <si>
    <t>Wiesbrock, Anja,2011,The Integration of Immigrants in Sweden: a Model for the European Union?,International Migration,49:48-66,doi:10.1111/j.1468-2435.2010.00662.x.</t>
  </si>
  <si>
    <t>10.1111/j.1741-3737.2010.00789.x</t>
  </si>
  <si>
    <t>Anna Gassman-Pines</t>
  </si>
  <si>
    <t>Gassman‐Pines, Anna,2011,Associations of Low‐Income Working Mothers' Daily Interactions With Supervisors and Mother‐Child Interactions,Journal of Marriage and Family,73:67-76,doi:10.1111/j.1741-3737.2010.00789.x.</t>
  </si>
  <si>
    <t>1467-9566</t>
  </si>
  <si>
    <t>10.1111/j.1467-9566.2010.01307.x</t>
  </si>
  <si>
    <t>Anna Harris</t>
  </si>
  <si>
    <t>Harris, Anna,2011,In a moment of mismatch: overseas doctors’ adjustments in new hospital environments,Sociology of Health &amp; Illness,33:308-320,doi:10.1111/j.1467-9566.2010.01307.x.</t>
  </si>
  <si>
    <t>1467-8543</t>
  </si>
  <si>
    <t>10.1111/j.1467-8543.2010.00836.x</t>
  </si>
  <si>
    <t>Anne C. Gielen</t>
  </si>
  <si>
    <t>Gielen, Anne C.,2011,Profit Sharing for Increased Training Investments,British Journal of Industrial Relations,49:643-665,doi:10.1111/j.1467-8543.2010.00836.x.</t>
  </si>
  <si>
    <t>1468-0432</t>
  </si>
  <si>
    <t>10.1111/j.1468-0432.2011.00574.x</t>
  </si>
  <si>
    <t>Anne McBride</t>
  </si>
  <si>
    <t>McBride, Anne,2011,Lifting the Barriers? Workplace Education and Training, Women and Job Progression,Gender, Work &amp; Organization,18:528-547,doi:10.1111/j.1468-0432.2011.00574.x.</t>
  </si>
  <si>
    <t>10.1111/j.1467-9299.2010.01894.x</t>
  </si>
  <si>
    <t>ANNE SKORKJÆR BINDERKRANTZ</t>
  </si>
  <si>
    <t>BINDERKRANTZ, ANNE SKORKJÆR,2011,DIVERSITY AND DOMINANCE IN THE ARCTIC. ETHNIC RELATIONS IN THE GREENLANDIC BUREAUCRACY,Public Administration,89:522-536,doi:10.1111/j.1467-9299.2010.01894.x.</t>
  </si>
  <si>
    <t>10.1002/hec.1770</t>
  </si>
  <si>
    <t>Anne-Laure Samson</t>
  </si>
  <si>
    <t>Samson, Anne‐Laure,2011,Do French low‐income GPs choose to work less?,Health Economics,20:1110-1125,doi:10.1002/hec.1770.</t>
  </si>
  <si>
    <t>10.1111/j.1468-0432.2009.00467.x</t>
  </si>
  <si>
    <t>Annelies Knoppers</t>
  </si>
  <si>
    <t>Knoppers, Annelies,2011,Giving Meaning to Sport Involvement in Managerial Work,Gender, Work &amp; Organization,18:e1-e22,doi:10.1111/j.1468-0432.2009.00467.x.</t>
  </si>
  <si>
    <t>1469-8129</t>
  </si>
  <si>
    <t>10.1111/j.1469-8129.2011.00491.x</t>
  </si>
  <si>
    <t>ANTHONY D. SMITH</t>
  </si>
  <si>
    <t>SMITH, ANTHONY D.,2011,National identity and vernacular mobilisation in Europe,Nations and Nationalism,17:223-256,doi:10.1111/j.1469-8129.2011.00491.x.</t>
  </si>
  <si>
    <t>10.1111/j.1741-3737.2010.00819.x</t>
  </si>
  <si>
    <t>Anthony Paik</t>
  </si>
  <si>
    <t>Paik, Anthony,2011,Adolescent Sexuality and the Risk of Marital Dissolution,Journal of Marriage and Family,73:472-485,doi:10.1111/j.1741-3737.2010.00819.x.</t>
  </si>
  <si>
    <t>10.1002/hfm.20215</t>
  </si>
  <si>
    <t>Antonis Targoutzidis</t>
  </si>
  <si>
    <t>Targoutzidis, Antonis,2011,An investigation of the economic perspective in modeling occupational risk,Human Factors and Ergonomics in Manufacturing &amp; Service Industries,21:82-88,doi:10.1002/hfm.20215.</t>
  </si>
  <si>
    <t>10.1002/hec.1662</t>
  </si>
  <si>
    <t>Arnstein Øvrum</t>
  </si>
  <si>
    <t>Øvrum, Arnstein,2011,Socioeconomic status and lifestyle choices: evidence from latent class analysis,Health Economics,20:971-984,doi:10.1002/hec.1662.</t>
  </si>
  <si>
    <t>10.1111/j.1467-9299.2010.01887.x</t>
  </si>
  <si>
    <t>ASBJØRN RØISELAND</t>
  </si>
  <si>
    <t>RØISELAND, ASBJØRN,2011,UNDERSTANDING LOCAL GOVERNANCE: INSTITUTIONAL FORMS OF COLLABORATION,Public Administration,89:879-893,doi:10.1111/j.1467-9299.2010.01887.x.</t>
  </si>
  <si>
    <t>10.1002/hec.1688</t>
  </si>
  <si>
    <t>Atheendar S. Venkataramani</t>
  </si>
  <si>
    <t>Venkataramani, Atheendar S.,2011,The intergenerational transmission of height: evidence from rural Vietnam,Health Economics,20:1448-1467,doi:10.1002/hec.1688.</t>
  </si>
  <si>
    <t>10.1002/jid.1660</t>
  </si>
  <si>
    <t>Babajide Fowowe</t>
  </si>
  <si>
    <t>Fowowe, Babajide,2011,The finance‐growth nexus in Sub‐Saharan Africa: Panel cointegration and causality tests,Journal of International Development,23:220-239,doi:10.1002/jid.1660.</t>
  </si>
  <si>
    <t>1540-5931</t>
  </si>
  <si>
    <t>10.1111/j.1540-5931.2011.00893.x</t>
  </si>
  <si>
    <t>Barish Ali</t>
  </si>
  <si>
    <t>Ali, Barish,2011,Liquored up “wid de sperrits”: Gothic Figures of Black Men in White Boys’ Adventure Stories,The Journal of Popular Culture,44:1141-1170,doi:10.1111/j.1540-5931.2011.00893.x.</t>
  </si>
  <si>
    <t>1099-1255</t>
  </si>
  <si>
    <t>10.1002/jae.1236</t>
  </si>
  <si>
    <t>SPECIAL ISSUE ARTICLE ON ‘MEASUREMENT AND ANALYSIS OF SUBJECTIVE EXPECTATIONS’</t>
  </si>
  <si>
    <t>Basit Zafar</t>
  </si>
  <si>
    <t>Zafar, Basit,2011,Can subjective expectations data be used in choice models? evidence on cognitive biases,Journal of Applied Econometrics,26:520-544,doi:10.1002/jae.1236.</t>
  </si>
  <si>
    <t>1475-4967</t>
  </si>
  <si>
    <t>10.1111/j.1475-4967.2011.00484.x</t>
  </si>
  <si>
    <t>Bassam Haddad</t>
  </si>
  <si>
    <t>Haddad, Bassam,2011,The Political Economy of Syria: Realities and Challenges,Middle East Policy,18:46-61,doi:10.1111/j.1475-4967.2011.00484.x.</t>
  </si>
  <si>
    <t>10.1111/j.1468-2435.2011.00694.x</t>
  </si>
  <si>
    <t>Beatriz Padilla</t>
  </si>
  <si>
    <t>Padilla, Beatriz,2011,Engagement Policies and Practices: Expanding the Citizenship of the Brazilian Diaspora,International Migration,49:10-29,doi:10.1111/j.1468-2435.2011.00694.x.</t>
  </si>
  <si>
    <t>10.1111/j.1467-8330.2010.00743.x</t>
  </si>
  <si>
    <t>Becky Mansfield</t>
  </si>
  <si>
    <t>Mansfield, Becky,2011,Is Fish Health Food or Poison? Farmed Fish and the Material Production of Un/Healthy Nature*,Antipode,43:413-434,doi:10.1111/j.1467-8330.2010.00743.x.</t>
  </si>
  <si>
    <t>10.1111/j.1467-8330.2010.00804.x</t>
  </si>
  <si>
    <t>Ben Anderson</t>
  </si>
  <si>
    <t>Anderson, Ben,2011,Population and Affective Perception: Biopolitics and Anticipatory Action in US Counterinsurgency Doctrine,Antipode,43:205-236,doi:10.1111/j.1467-8330.2010.00804.x.</t>
  </si>
  <si>
    <t>10.1111/j.1467-8330.2010.00790.x</t>
  </si>
  <si>
    <t>Ben Selwyn</t>
  </si>
  <si>
    <t>Selwyn, Ben,2011,The Political Economy of Class Compromise: Trade Unions, Capital–Labour Relations and Development in North East Brazil1,Antipode,43:1305-1329,doi:10.1111/j.1467-8330.2010.00790.x.</t>
  </si>
  <si>
    <t>10.1111/j.1467-8330.2011.00865.x</t>
  </si>
  <si>
    <t>Benjamin F. Timms</t>
  </si>
  <si>
    <t>Timms, Benjamin F.,2011,The (Mis)Use of Disaster as Opportunity: Coerced Relocation from Celaque National Park, Honduras,Antipode,43:1357-1379,doi:10.1111/j.1467-8330.2011.00865.x.</t>
  </si>
  <si>
    <t>1520-6807</t>
  </si>
  <si>
    <t>10.1002/pits.20595</t>
  </si>
  <si>
    <t>Benjamin J. Lovett</t>
  </si>
  <si>
    <t>Lovett, Benjamin J.,2011,Auditory processing disorder: School psychologist beware?,Psychology in the Schools,48:855-867,doi:10.1002/pits.20595.</t>
  </si>
  <si>
    <t>10.1002/ajpa.21469</t>
  </si>
  <si>
    <t>Benjamin M. Auerbach</t>
  </si>
  <si>
    <t>Auerbach, Benjamin M.,2011,Methods for estimating missing human skeletal element osteometric dimensions employed in the revised fully technique for estimating stature,American Journal of Physical Anthropology,145:67-80,doi:10.1002/ajpa.21469.</t>
  </si>
  <si>
    <t>10.1111/j.1468-0289.2010.00528.x</t>
  </si>
  <si>
    <t>BISHNUPRIYA GUPTA</t>
  </si>
  <si>
    <t>GUPTA, BISHNUPRIYA,2011,Wages, unions, and labour productivity: evidence from Indian cotton mills,The Economic History Review,64:76-98,doi:10.1111/j.1468-0289.2010.00528.x.</t>
  </si>
  <si>
    <t>10.1111/j.1539-6924.2010.01557.x</t>
  </si>
  <si>
    <t>Branden B. Johnson</t>
  </si>
  <si>
    <t>Johnson, Branden B.,2011,Acculturation, Ethnicity, and Air Pollution Perceptions,Risk Analysis,31:984-999,doi:10.1111/j.1539-6924.2010.01557.x.</t>
  </si>
  <si>
    <t>10.1002/jid.1670</t>
  </si>
  <si>
    <t>Brant Liddle</t>
  </si>
  <si>
    <t>Liddle, Brant,2011,Demographic influences on economic resiliency: Revisiting the developing country growth collapse of the 1970s and 1980s,Journal of International Development,23:476-492,doi:10.1002/jid.1670.</t>
  </si>
  <si>
    <t>10.1111/j.1469-8129.2010.00469.x</t>
  </si>
  <si>
    <t>BRATISLAV PANTELIĆ</t>
  </si>
  <si>
    <t>PANTELIĆ, BRATISLAV,2011,Memories of a time forgotten: the myth of the perennial nation,Nations and Nationalism,17:443-464,doi:10.1111/j.1469-8129.2010.00469.x.</t>
  </si>
  <si>
    <t>10.1002/ajpa.21584</t>
  </si>
  <si>
    <t>Brenna Hassett</t>
  </si>
  <si>
    <t>Hassett, Brenna,2011,Technical note: Estimating sex using cervical canine odontometrics: A test using a known sex sample,American Journal of Physical Anthropology,146:486-489,doi:10.1002/ajpa.21584.</t>
  </si>
  <si>
    <t>10.1002/ajpa.21484</t>
  </si>
  <si>
    <t>RESEARCH ARTICLES</t>
  </si>
  <si>
    <t>Brigitte Demes</t>
  </si>
  <si>
    <t>Demes, Brigitte,2011,Three‐dimensional kinematics of capuchin monkey bipedalism,American Journal of Physical Anthropology,145:147-155,doi:10.1002/ajpa.21484.</t>
  </si>
  <si>
    <t>10.1111/j.1475-6765.2011.02035.x</t>
  </si>
  <si>
    <t>BRYCE EDWARDS</t>
  </si>
  <si>
    <t>EDWARDS, BRYCE,2011,New Zealand,European Journal of Political Research,50:1077-1083,doi:10.1111/j.1475-6765.2011.02035.x.</t>
  </si>
  <si>
    <t>10.1111/j.1741-3737.2010.00805.x</t>
  </si>
  <si>
    <t>Bryndl Hohmann-Marriott</t>
  </si>
  <si>
    <t>Hohmann‐Marriott, Bryndl,2011,Coparenting and Father Involvement in Married and Unmarried Coresident Couples,Journal of Marriage and Family,73:296-309,doi:10.1111/j.1741-3737.2010.00805.x.</t>
  </si>
  <si>
    <t>10.1111/j.1540-5931.2011.00899.x</t>
  </si>
  <si>
    <t>Carley Moore</t>
  </si>
  <si>
    <t>Moore, Carley,2011,Invasion of the Everygirl: Seventeen Magazine, “Traumarama!” and the Girl Writer,The Journal of Popular Culture,44:1248-1267,doi:10.1111/j.1540-5931.2011.00899.x.</t>
  </si>
  <si>
    <t>10.1002/ajpa.21434</t>
  </si>
  <si>
    <t>Carlina de la Cova</t>
  </si>
  <si>
    <t>Juven, B.J.,Kanner, J.,Schved, F.,Weisslowicz, H.,1994,Factors that interact with the antibacterial action of thyme essential oil and its active constituents,Journal of Applied Microbiology,76:626-631,doi:10.1111/j.1365-2672.1994.tb01661.x.</t>
  </si>
  <si>
    <t>10.1111/j.1539-6924.2010.01577.x</t>
  </si>
  <si>
    <t>Carmen Keller</t>
  </si>
  <si>
    <t>Keller, Carmen,2011,Using a Familiar Risk Comparison Within a Risk Ladder to Improve Risk Understanding by Low Numerates: A Study of Visual Attention,Risk Analysis,31:1043-1054,doi:10.1111/j.1539-6924.2010.01577.x.</t>
  </si>
  <si>
    <t>1532-7795</t>
  </si>
  <si>
    <t>10.1111/j.1532-7795.2010.00690.x</t>
  </si>
  <si>
    <t>Carol A. Markstrom</t>
  </si>
  <si>
    <t>Markstrom, Carol A.,2011,Identity Formation of American Indian Adolescents: Local, National, and Global Considerations,Journal of Research on Adolescence,21:519-535,doi:10.1111/j.1532-7795.2010.00690.x.</t>
  </si>
  <si>
    <t>10.1111/j.1468-0432.2009.00485.x</t>
  </si>
  <si>
    <t>Caroline Gatrell</t>
  </si>
  <si>
    <t>Gatrell, Caroline,2011,Policy and the Pregnant Body at Work: Strategies of Secrecy, Silence and Supra‐performance,Gender, Work &amp; Organization,18:158-181,doi:10.1111/j.1468-0432.2009.00485.x.</t>
  </si>
  <si>
    <t>10.1002/jtr.806</t>
  </si>
  <si>
    <t>Caroline Winter</t>
  </si>
  <si>
    <t>Winter, Caroline,2011,Battlefield visitor motivations: explorations in the Great War town of Ieper, Belgium,International Journal of Tourism Research,13:164-176,doi:10.1002/jtr.806.</t>
  </si>
  <si>
    <t>10.1111/j.1475-6765.2010.01925.x</t>
  </si>
  <si>
    <t>CARSTEN JENSEN</t>
  </si>
  <si>
    <t>JENSEN, CARSTEN,2011,Conditional contraction: Globalisation and capitalist systems,European Journal of Political Research,50:168-189,doi:10.1111/j.1475-6765.2010.01925.x.</t>
  </si>
  <si>
    <t>1099-0798</t>
  </si>
  <si>
    <t>10.1002/bsl.1006</t>
  </si>
  <si>
    <t>Catherine F. Lewis M.D.</t>
  </si>
  <si>
    <t>Lewis, Catherine F.,2011,Substance Use and Violent Behavior in Women with Antisocial Personality Disorder,Behavioral Sciences &amp; the Law,29:667-676,doi:10.1002/bsl.1006.</t>
  </si>
  <si>
    <t>10.1111/j.1540-5931.2011.00839.x</t>
  </si>
  <si>
    <t>CATHERINE STRONG</t>
  </si>
  <si>
    <t>STRONG, CATHERINE,2011,Grunge, Riot Grrrl and the Forgetting of Women in Popular Culture,The Journal of Popular Culture,44:398-416,doi:10.1111/j.1540-5931.2011.00839.x.</t>
  </si>
  <si>
    <t>10.1002/pits.20598</t>
  </si>
  <si>
    <t>Cecil R. Reynolds</t>
  </si>
  <si>
    <t>Reynolds, Cecil R.,2011,Perspectives on specialization in school psychology training and practice,Psychology in the Schools,48:922-930,doi:10.1002/pits.20598.</t>
  </si>
  <si>
    <t>10.1111/j.1467-9701.2011.01388.x</t>
  </si>
  <si>
    <t>Chad P. Bown</t>
  </si>
  <si>
    <t>Bown, Chad P.,2011,Taking Stock of Antidumping, Safeguards and Countervailing Duties, 1990–2009,The World Economy,34:1955-1998,doi:10.1111/j.1467-9701.2011.01388.x.</t>
  </si>
  <si>
    <t>1746-1561</t>
  </si>
  <si>
    <t>10.1111/j.1746-1561.2011.00632.x</t>
  </si>
  <si>
    <t>Charles E. Basch PhD</t>
  </si>
  <si>
    <t>Basch, Charles E.,2011,Healthier Students Are Better Learners: A Missing Link in School Reforms to Close the Achievement Gap,Journal of School Health,81:593-598,doi:10.1111/j.1746-1561.2011.00632.x.</t>
  </si>
  <si>
    <t>10.1111/j.1746-1561.2011.00633.x</t>
  </si>
  <si>
    <t>Basch, Charles E.,2011,Vision and the Achievement Gap Among Urban Minority Youth,Journal of School Health,81:599-605,doi:10.1111/j.1746-1561.2011.00633.x.</t>
  </si>
  <si>
    <t>10.1111/j.1746-1561.2011.00634.x</t>
  </si>
  <si>
    <t>Basch, Charles E.,2011,Asthma and the Achievement Gap Among Urban Minority Youth,Journal of School Health,81:606-613,doi:10.1111/j.1746-1561.2011.00634.x.</t>
  </si>
  <si>
    <t>10.1111/j.1746-1561.2011.00635.x</t>
  </si>
  <si>
    <t>Basch, Charles E.,2011,Teen Pregnancy and the Achievement Gap Among Urban Minority Youth,Journal of School Health,81:614-618,doi:10.1111/j.1746-1561.2011.00635.x.</t>
  </si>
  <si>
    <t>10.1111/j.1746-1561.2011.00636.x</t>
  </si>
  <si>
    <t>Basch, Charles E.,2011,Aggression and Violence and the Achievement Gap Among Urban Minority Youth,Journal of School Health,81:619-625,doi:10.1111/j.1746-1561.2011.00636.x.</t>
  </si>
  <si>
    <t>10.1111/j.1746-1561.2011.00637.x</t>
  </si>
  <si>
    <t>Basch, Charles E.,2011,Physical Activity and the Achievement Gap Among Urban Minority Youth,Journal of School Health,81:626-634,doi:10.1111/j.1746-1561.2011.00637.x.</t>
  </si>
  <si>
    <t>10.1111/j.1746-1561.2011.00638.x</t>
  </si>
  <si>
    <t>Basch, Charles E.,2011,Breakfast and the Achievement Gap Among Urban Minority Youth,Journal of School Health,81:635-640,doi:10.1111/j.1746-1561.2011.00638.x.</t>
  </si>
  <si>
    <t>10.1111/j.1746-1561.2011.00639.x</t>
  </si>
  <si>
    <t>Basch, Charles E.,2011,Inattention and Hyperactivity and the Achievement Gap Among Urban Minority Youth,Journal of School Health,81:641-649,doi:10.1111/j.1746-1561.2011.00639.x.</t>
  </si>
  <si>
    <t>10.1111/j.1559-1816.2011.00836.x</t>
  </si>
  <si>
    <t>CHARLES N. WEAVER</t>
  </si>
  <si>
    <t>WEAVER, CHARLES N.,2011,Hispanic Prejudice in the United States,Journal of Applied Social Psychology,41:2723-2738,doi:10.1111/j.1559-1816.2011.00836.x.</t>
  </si>
  <si>
    <t>10.1111/j.1539-6924.2011.01708.x</t>
  </si>
  <si>
    <t>Charles Vlek</t>
  </si>
  <si>
    <t>Vlek, Charles,2011,Straightening Out the Grounds for Precaution: A Commentary and Some Suggestions About Terje Aven's “On Different Types of Uncertainties”,Risk Analysis,31:1534-1537,doi:10.1111/j.1539-6924.2011.01708.x.</t>
  </si>
  <si>
    <t>10.1111/j.1468-2427.2010.00945.x</t>
  </si>
  <si>
    <t>CHARLOTTE LEMANSKI</t>
  </si>
  <si>
    <t>LEMANSKI, CHARLOTTE,2011,Moving up the Ladder or Stuck on the Bottom Rung? Homeownership as a Solution to Poverty in Urban South Africa,International Journal of Urban and Regional Research,35:57-77,doi:10.1111/j.1468-2427.2010.00945.x.</t>
  </si>
  <si>
    <t>10.1111/j.1467-9566.2010.01274.x</t>
  </si>
  <si>
    <t>Chia-Ling Wu</t>
  </si>
  <si>
    <t>Wu, Chia‐Ling,2011,Managing multiple masculinities in donor insemination: doctors configuring infertile men and sperm donors in Taiwan,Sociology of Health &amp; Illness,33:96-113,doi:10.1111/j.1467-9566.2010.01274.x.</t>
  </si>
  <si>
    <t>10.1002/jtr.807</t>
  </si>
  <si>
    <t>Chor Foon Tang</t>
  </si>
  <si>
    <t>Tang, Chor Foon,2011,Is the tourism‐led growth hypothesis valid for malaysia? a view from disaggregated tourism markets,International Journal of Tourism Research,13:97-101,doi:10.1002/jtr.807.</t>
  </si>
  <si>
    <t>10.1111/j.1741-3737.2010.00803.x</t>
  </si>
  <si>
    <t>Christina Gibson-Davis</t>
  </si>
  <si>
    <t>Gibson‐Davis, Christina,2011,Mothers but Not Wives: The Increasing Lag Between Nonmarital Births and Marriage,Journal of Marriage and Family,73:264-278,doi:10.1111/j.1741-3737.2010.00803.x.</t>
  </si>
  <si>
    <t>10.1002/ajpa.21536</t>
  </si>
  <si>
    <t>Christina Torres-Rouff</t>
  </si>
  <si>
    <t>Torres‐Rouff, Christina,2011,Hiding inequality beneath prosperity: Patterns of cranial injury in middle period San Pedro de Atacama, Northern Chile,American Journal of Physical Anthropology,146:28-37,doi:10.1002/ajpa.21536.</t>
  </si>
  <si>
    <t>1468-5965</t>
  </si>
  <si>
    <t>10.1111/j.1468-5965.2010.02147.x</t>
  </si>
  <si>
    <t>CHRISTINE QUITTKAT</t>
  </si>
  <si>
    <t>QUITTKAT, CHRISTINE,2011,The European Commission's Online Consultations: A Success Story?,JCMS: Journal of Common Market Studies,49:653-674,doi:10.1111/j.1468-5965.2010.02147.x.</t>
  </si>
  <si>
    <t>10.1002/hec.1624</t>
  </si>
  <si>
    <t>Christoph Schwierz</t>
  </si>
  <si>
    <t>Schwierz, Christoph,2011,Expansion in markets with decreasing demand‐for‐profits in the German hospital industry,Health Economics,20:675-687,doi:10.1002/hec.1624.</t>
  </si>
  <si>
    <t>10.1002/ajpa.21370</t>
  </si>
  <si>
    <t>Christopher C. Gilbert</t>
  </si>
  <si>
    <t>Gilbert, Christopher C.,2011,Phylogenetic analysis of the African papionin basicranium using 3‐D geometric morphometrics: The need for improved methods to account for allometric effects,American Journal of Physical Anthropology,144:60-71,doi:10.1002/ajpa.21370.</t>
  </si>
  <si>
    <t>1467-8624</t>
  </si>
  <si>
    <t>10.1111/j.1467-8624.2011.01587.x</t>
  </si>
  <si>
    <t>Christopher Daddis</t>
  </si>
  <si>
    <t>Daddis, Christopher,2011,Desire for Increased Autonomy and Adolescents’ Perceptions of Peer Autonomy: “Everyone Else Can; Why Can’t I?”,Child Development,82:1310-1326,doi:10.1111/j.1467-8624.2011.01587.x.</t>
  </si>
  <si>
    <t>1745-9125</t>
  </si>
  <si>
    <t>10.1111/j.1745-9125.2011.00236.x</t>
  </si>
  <si>
    <t>CHRISTOPHER J. SULLIVAN</t>
  </si>
  <si>
    <t>SULLIVAN, CHRISTOPHER J.,2011,THE UTILITY OF THE DEVIANT CASE IN THE DEVELOPMENT OF CRIMINOLOGICAL THEORY*,Criminology,49:905-920,doi:10.1111/j.1745-9125.2011.00236.x.</t>
  </si>
  <si>
    <t>10.1111/j.1745-8315.2011.00404.x</t>
  </si>
  <si>
    <t>Christopher Lane</t>
  </si>
  <si>
    <t>Lane, Christopher,2011,Lewis Carroll and psychoanalysis: Why nothing adds up in wonderland,The International Journal of Psychoanalysis,92:1029-1045,doi:10.1111/j.1745-8315.2011.00404.x.</t>
  </si>
  <si>
    <t>10.1111/j.1467-9299.2011.01904.x</t>
  </si>
  <si>
    <t>CHRISTOPHER POLLITT</t>
  </si>
  <si>
    <t>POLLITT, CHRISTOPHER,2011,NOT ODIOUS BUT ONEROUS: COMPARATIVE PUBLIC ADMINISTRATION,Public Administration,89:114-127,doi:10.1111/j.1467-9299.2011.01904.x.</t>
  </si>
  <si>
    <t>10.1002/hec.1649</t>
  </si>
  <si>
    <t>Christopher S. Brunt</t>
  </si>
  <si>
    <t>Brunt, Christopher S.,2011,CPT fee differentials and visit upcoding under Medicare Part B,Health Economics,20:831-841,doi:10.1002/hec.1649.</t>
  </si>
  <si>
    <t>10.1111/j.1540-5931.2011.00902.x</t>
  </si>
  <si>
    <t>Christopher S. Thompson</t>
  </si>
  <si>
    <t>Thompson, Christopher S.,2011,Japan's Showa Retro Boom: Nostalgia, Local Identity, and The Resurgence of Kamadogami Masks In the Nation's Northeast,The Journal of Popular Culture,44:1307-1332,doi:10.1111/j.1540-5931.2011.00902.x.</t>
  </si>
  <si>
    <t>10.1111/j.1467-9744.2011.01186.x</t>
  </si>
  <si>
    <t>WITH JOHN HEDLEY BROOKE, “INTREPRETING THE WORD AND THE WORLD”; ERNAN MCMULLIN, “DARWIN AND THE OTHER CHRISTIAN TRADITION”; SHAI CHERRY, “JUDAISM, DARWINISM, AND THE TYPOLOGY OF SUFFERING”; MARWA ELSHAKRY, “MUSLIM HERMENEUTICS AND ARABIC VIEWS OF EVOLUTION”; DAVID L. GOSLING, “DARWIN AND THE HINDU TRADITION: ‘DOES WHAT GOES AROUND, COME AROUND?”’; AND CHRISTOPHER SOUTHGATE, “RE-READING GENESIS, JOHN, AND JOB: A CHRISTIAN RESPONSE TO DARWINISM”</t>
  </si>
  <si>
    <t>Christopher Southgate</t>
  </si>
  <si>
    <t>Southgate, Christopher,2011,RE‐READING GENESIS, JOHN, AND JOB: A CHRISTIAN RESPONSE TO DARWINISM,Zygon®,46:370-395,doi:10.1111/j.1467-9744.2011.01186.x.</t>
  </si>
  <si>
    <t>10.1111/j.1467-9299.2011.01907.x</t>
  </si>
  <si>
    <t>COLIN HAY</t>
  </si>
  <si>
    <t>HAY, COLIN,2011,INTERPRETING INTERPRETIVISM INTERPRETING INTERPRETATIONS: THE NEW HERMENEUTICS OF PUBLIC ADMINISTRATION,Public Administration,89:167-182,doi:10.1111/j.1467-9299.2011.01907.x.</t>
  </si>
  <si>
    <t>10.1111/j.1468-0432.2009.00466.x</t>
  </si>
  <si>
    <t>Colin Williams</t>
  </si>
  <si>
    <t>Williams, Colin,2011,Reconceptualizing Women's and Men's Undeclared Work: Some Results from a European Union Survey,Gender, Work &amp; Organization,18:415-437,doi:10.1111/j.1468-0432.2009.00466.x.</t>
  </si>
  <si>
    <t>10.1002/sres.1080</t>
  </si>
  <si>
    <t>RESEARCH PAPER</t>
  </si>
  <si>
    <t>Constantin Bratianu</t>
  </si>
  <si>
    <t>Bratianu, Constantin,2011,Changing paradigm for knowledge metaphors from dynamics to thermodynamics,Systems Research and Behavioral Science,28:160-169,doi:10.1002/sres.1080.</t>
  </si>
  <si>
    <t>10.1111/j.1468-2427.2011.01043.x</t>
  </si>
  <si>
    <t>D. ASHER GHERTNER</t>
  </si>
  <si>
    <t>GHERTNER, D. ASHER,2011,Gentrifying the State, Gentrifying Participation: Elite Governance Programs in Delhi,International Journal of Urban and Regional Research,35:504-532,doi:10.1111/j.1468-2427.2011.01043.x.</t>
  </si>
  <si>
    <t>10.1111/j.1539-6924.2010.01581.x</t>
  </si>
  <si>
    <t>D. Wayne Berman</t>
  </si>
  <si>
    <t>Berman, D. Wayne,2011,Apples to Apples: The Origin and Magnitude of Differences in Asbestos Cancer Risk Estimates Derived Using Varying Protocols,Risk Analysis,31:1308-1326,doi:10.1111/j.1539-6924.2010.01581.x.</t>
  </si>
  <si>
    <t>10.1111/j.1468-0289.2010.00580.x</t>
  </si>
  <si>
    <t>DAN BOGART</t>
  </si>
  <si>
    <t>BOGART, DAN,2011,Did the Glorious Revolution contribute to the transport revolution? Evidence from investment in roads and rivers 1,The Economic History Review,64:1073-1112,doi:10.1111/j.1468-0289.2010.00580.x.</t>
  </si>
  <si>
    <t>10.1111/j.1468-2427.2010.00991.x</t>
  </si>
  <si>
    <t>DAN IMMERGLUCK</t>
  </si>
  <si>
    <t>IMMERGLUCK, DAN,2011,The Local Wreckage of Global Capital: The Subprime Crisis, Federal Policy and High‐Foreclosure Neighborhoods in the US,International Journal of Urban and Regional Research,35:130-146,doi:10.1111/j.1468-2427.2010.00991.x.</t>
  </si>
  <si>
    <t>10.1111/j.1475-6765.2011.02041.x</t>
  </si>
  <si>
    <t>DANICA FINK-HAFNER</t>
  </si>
  <si>
    <t>FINK‐HAFNER, DANICA,2011,Slovenia,European Journal of Political Research,50:1130-1138,doi:10.1111/j.1475-6765.2011.02041.x.</t>
  </si>
  <si>
    <t>10.1002/ajpa.21595</t>
  </si>
  <si>
    <t>PERSPECTIVES</t>
  </si>
  <si>
    <t>Daniel L. Gebo</t>
  </si>
  <si>
    <t>Gebo, Daniel L.,2011,Vertical clinging and leaping revisited: Vertical support use as the ancestral condition of strepsirrhine primates,American Journal of Physical Anthropology,146:323-335,doi:10.1002/ajpa.21595.</t>
  </si>
  <si>
    <t>10.1111/j.1741-3737.2011.00851.x</t>
  </si>
  <si>
    <t>Daniel Schneider</t>
  </si>
  <si>
    <t>Schneider, Daniel,2011,Market Earnings and Household Work: New Tests of Gender Performance Theory,Journal of Marriage and Family,73:845-860,doi:10.1111/j.1741-3737.2011.00851.x.</t>
  </si>
  <si>
    <t>10.1111/j.1559-1816.2011.00758.x</t>
  </si>
  <si>
    <t>DARIUSZ DOLINSKI</t>
  </si>
  <si>
    <t>DOLINSKI, DARIUSZ,2011,A Rock or a Hard Place: The Foot‐in‐the‐Face Technique for Inducing Compliance Without Pressure1,Journal of Applied Social Psychology,41:1514-1537,doi:10.1111/j.1559-1816.2011.00758.x.</t>
  </si>
  <si>
    <t>10.1111/j.1468-5965.2010.02160.x</t>
  </si>
  <si>
    <t>DARREN McCAULEY</t>
  </si>
  <si>
    <t>McCAULEY, DARREN,2011,Bottom‐Up Europeanization Exposed: Social Movement Theory and Non‐state Actors in France,JCMS: Journal of Common Market Studies,49:1019-1042,doi:10.1111/j.1468-5965.2010.02160.x.</t>
  </si>
  <si>
    <t>10.1111/j.1467-9299.2011.01937.x</t>
  </si>
  <si>
    <t>DAVE MCKENNA</t>
  </si>
  <si>
    <t>MCKENNA, DAVE,2011,UK LOCAL GOVERNMENT AND PUBLIC PARTICIPATION: USING CONJECTURES TO EXPLAIN THE RELATIONSHIP,Public Administration,89:1182-1200,doi:10.1111/j.1467-9299.2011.01937.x.</t>
  </si>
  <si>
    <t>10.1111/j.1559-1816.2011.00772.x</t>
  </si>
  <si>
    <t>DAVID C. WATSON</t>
  </si>
  <si>
    <t>WATSON, DAVID C.,2011,Gossip and the Self,Journal of Applied Social Psychology,41:1818-1833,doi:10.1111/j.1559-1816.2011.00772.x.</t>
  </si>
  <si>
    <t>10.1002/hec.1631</t>
  </si>
  <si>
    <t>David Fielding</t>
  </si>
  <si>
    <t>Fielding, David,2011,Health aid and governance in developing countries,Health Economics,20:757-769,doi:10.1002/hec.1631.</t>
  </si>
  <si>
    <t>10.1111/j.1467-8330.2010.00842.x</t>
  </si>
  <si>
    <t>David J. Hess</t>
  </si>
  <si>
    <t>Hess, David J.,2011,Electricity Transformed: Neoliberalism and Local Energy in the United States,Antipode,43:1056-1077,doi:10.1111/j.1467-8330.2010.00842.x.</t>
  </si>
  <si>
    <t>10.1348/2044-8317.002000</t>
  </si>
  <si>
    <t>David J. Hessen</t>
  </si>
  <si>
    <t>Hessen, David J.,2011,Loglinear representations of multivariate Bernoulli Rasch models,British Journal of Mathematical and Statistical Psychology,64:337-354,doi:10.1348/2044-8317.002000.</t>
  </si>
  <si>
    <t>10.1111/j.1467-9744.2010.01177.x</t>
  </si>
  <si>
    <t>David L. Gosling</t>
  </si>
  <si>
    <t>Gosling, David L.,2011,DARWIN AND THE HINDU TRADITION: “DOES WHAT GOES AROUND COME AROUND?”,Zygon®,46:345-369,doi:10.1111/j.1467-9744.2010.01177.x.</t>
  </si>
  <si>
    <t>10.1111/j.1467-8330.2011.00886.x</t>
  </si>
  <si>
    <t>David M. Lansing</t>
  </si>
  <si>
    <t>Lansing, David M.,2011,Realizing Carbon's Value: Discourse and Calculation in the Production of Carbon Forestry Offsets in Costa Rica,Antipode,43:731-753,doi:10.1111/j.1467-8330.2011.00886.x.</t>
  </si>
  <si>
    <t>10.1111/j.1467-9299.2010.01897.x</t>
  </si>
  <si>
    <t>DAVID MARSH</t>
  </si>
  <si>
    <t>MARSH, DAVID,2011,THE NEW ORTHODOXY: THE DIFFERENTIATED POLITY MODEL,Public Administration,89:32-48,doi:10.1111/j.1467-9299.2010.01897.x.</t>
  </si>
  <si>
    <t>10.1111/j.1465-3362.2010.00197.x</t>
  </si>
  <si>
    <t>DAVID MCDONALD</t>
  </si>
  <si>
    <t>MCDONALD, DAVID,2011,Australian governments' spending on preventing and responding to drug abuse should target the main sources of drug‐related harm and the most cost‐effective interventions,Drug and Alcohol Review,30:96-100,doi:10.1111/j.1465-3362.2010.00197.x.</t>
  </si>
  <si>
    <t>10.1111/j.1745-8315.2011.00471.x</t>
  </si>
  <si>
    <t>David Tuckett</t>
  </si>
  <si>
    <t>Tuckett, David,2011,Inside and outside the window: Some fundamental elements in the theory of psychoanalytic technique,The International Journal of Psychoanalysis,92:1367-1390,doi:10.1111/j.1745-8315.2011.00471.x.</t>
  </si>
  <si>
    <t>10.1111/j.1468-2427.2010.00998.x</t>
  </si>
  <si>
    <t>DAVID WILSON</t>
  </si>
  <si>
    <t>WILSON, DAVID,2011,Performative Neoliberal‐Parasitic Economies: The Chicago Case,International Journal of Urban and Regional Research,35:691-711,doi:10.1111/j.1468-2427.2010.00998.x.</t>
  </si>
  <si>
    <t>10.1111/j.1532-7795.2010.00700.x</t>
  </si>
  <si>
    <t>Deborah Rivas-Drake</t>
  </si>
  <si>
    <t>Rivas‐Drake, Deborah,2011,Public Ethnic Regard and Academic Adjustment Among Latino Adolescents,Journal of Research on Adolescence,21:537-544,doi:10.1111/j.1532-7795.2010.00700.x.</t>
  </si>
  <si>
    <t>10.1002/ajpa.21406</t>
  </si>
  <si>
    <t>Demelza J. Poe</t>
  </si>
  <si>
    <t>Poe, Demelza J.,2011,Brief communication: Testing the usefulness of the basilar suture as a means to determine age in great ape skeletons,American Journal of Physical Anthropology,144:162-165,doi:10.1002/ajpa.21406.</t>
  </si>
  <si>
    <t>1365-2834</t>
  </si>
  <si>
    <t>10.1111/j.1365-2834.2010.01163.x</t>
  </si>
  <si>
    <t>DENISE K. GORMLEY PhD, RN</t>
  </si>
  <si>
    <t>GORMLEY, DENISE K.,2011,Are we on the same page? Staff nurse and manager perceptions of work environment, quality of care and anticipated nurse turnover,Journal of Nursing Management,19:33-40,doi:10.1111/j.1365-2834.2010.01163.x.</t>
  </si>
  <si>
    <t>10.1111/j.1468-0432.2009.00465.x</t>
  </si>
  <si>
    <t>Denise Salin</t>
  </si>
  <si>
    <t>Salin, Denise,2011,The Significance of Gender for Third Parties' Perceptions of Negative Interpersonal Behaviour: Labelling and Explaining Negative Acts,Gender, Work &amp; Organization,18:571-591,doi:10.1111/j.1468-0432.2009.00465.x.</t>
  </si>
  <si>
    <t>10.1111/j.1469-8129.2010.00460.x</t>
  </si>
  <si>
    <t>DENNIS B. MCGILVRAY</t>
  </si>
  <si>
    <t>MCGILVRAY, DENNIS B.,2011,Sri Lankan Muslims: between ethno‐nationalism and the global ummah,Nations and Nationalism,17:45-64,doi:10.1111/j.1469-8129.2010.00460.x.</t>
  </si>
  <si>
    <t>10.1111/j.1468-5965.2011.02177.x</t>
  </si>
  <si>
    <t>DERMOT HODSON</t>
  </si>
  <si>
    <t>HODSON, DERMOT,2011,The EU Economy: The Eurozone in 2010*,JCMS: Journal of Common Market Studies,49:231-249,doi:10.1111/j.1468-5965.2011.02177.x.</t>
  </si>
  <si>
    <t>10.1111/j.1468-2427.2010.00974.x</t>
  </si>
  <si>
    <t>DILEK ÖZDEMIR</t>
  </si>
  <si>
    <t>ÖZDEMIR, DILEK,2011,The Role of the Public Sector in the Provision of Housing Supply in Turkey, 1950–2009,International Journal of Urban and Regional Research,35:1099-1117,doi:10.1111/j.1468-2427.2010.00974.x.</t>
  </si>
  <si>
    <t>10.1111/j.1467-8624.2011.01617.x</t>
  </si>
  <si>
    <t>Dominic Abrams</t>
  </si>
  <si>
    <t>Abrams, Dominic,2011,Wherein Lies Children’s Intergroup Bias? Egocentrism, Social Understanding, and Social Projection,Child Development,82:1579-1593,doi:10.1111/j.1467-8624.2011.01617.x.</t>
  </si>
  <si>
    <t>10.1111/j.1475-6765.2011.02033.x</t>
  </si>
  <si>
    <t>DOMINIC FENECH</t>
  </si>
  <si>
    <t>FENECH, DOMINIC,2011,Malta,European Journal of Political Research,50:1065-1069,doi:10.1111/j.1475-6765.2011.02033.x.</t>
  </si>
  <si>
    <t>10.1111/j.1539-6924.2011.01628.x</t>
  </si>
  <si>
    <t>Don Fullerton</t>
  </si>
  <si>
    <t>Fullerton, Don,2011,Six Distributional Effects of Environmental Policy,Risk Analysis,31:923-929,doi:10.1111/j.1539-6924.2011.01628.x.</t>
  </si>
  <si>
    <t>10.1111/j.1467-8330.2010.00855.x</t>
  </si>
  <si>
    <t>THE 2009</t>
  </si>
  <si>
    <t>Don Mitchell</t>
  </si>
  <si>
    <t>Mitchell, Don,2011,Labor's Geography: Capital, Violence, Guest Workers and the Post‐World War II Landscape,Antipode,43:563-595,doi:10.1111/j.1467-8330.2010.00855.x.</t>
  </si>
  <si>
    <t>10.1111/j.1469-8129.2011.00519.x</t>
  </si>
  <si>
    <t>DONALD IPPERCIEL</t>
  </si>
  <si>
    <t>IPPERCIEL, DONALD,2011,Switzerland's nationhood: a normative approach*,Nations and Nationalism,17:794-814,doi:10.1111/j.1469-8129.2011.00519.x.</t>
  </si>
  <si>
    <t>10.1348/000711010X524739</t>
  </si>
  <si>
    <t>Donald W. Zimmerman</t>
  </si>
  <si>
    <t>Zimmerman, Donald W.,2011,A simple and effective decision rule for choosing a significance test to protect against non‐normality,British Journal of Mathematical and Statistical Psychology,64:388-409,doi:10.1348/000711010X524739.</t>
  </si>
  <si>
    <t>10.1348/000711010X501671</t>
  </si>
  <si>
    <t>Zimmerman, Donald W.,2011,Power comparisons of significance tests of location using scores, ranks, and modular ranks,British Journal of Mathematical and Statistical Psychology,64:233-243,doi:10.1348/000711010X501671.</t>
  </si>
  <si>
    <t>10.1111/j.1532-7795.2010.00719.x</t>
  </si>
  <si>
    <t>Donna Spruijt-Metz</t>
  </si>
  <si>
    <t>Spruijt‐Metz, Donna,2011,Etiology, Treatment, and Prevention of Obesity in Childhood and Adolescence: A Decade in Review,Journal of Research on Adolescence,21:129-152,doi:10.1111/j.1532-7795.2010.00719.x.</t>
  </si>
  <si>
    <t>10.1002/sres.1093</t>
  </si>
  <si>
    <t>NEWS</t>
  </si>
  <si>
    <t>Dr Zhichang Zhu</t>
  </si>
  <si>
    <t>Zhu, Zhichang,2011,News editorial,Systems Research and Behavioral Science,28:308-315,doi:10.1002/sres.1093.</t>
  </si>
  <si>
    <t>10.1111/j.1467-9299.2010.01885.x</t>
  </si>
  <si>
    <t>EDOARDO ONGARO</t>
  </si>
  <si>
    <t>ONGARO, EDOARDO,2011,THE ROLE OF POLITICS AND INSTITUTIONS IN THE ITALIAN ADMINISTRATIVE REFORM TRAJECTORY,Public Administration,89:738-755,doi:10.1111/j.1467-9299.2010.01885.x.</t>
  </si>
  <si>
    <t>10.1002/ajpa.21541</t>
  </si>
  <si>
    <t>Eduardo Fernandez-Duque</t>
  </si>
  <si>
    <t>Fernandez‐Duque, Eduardo,2011,Rensch's rule, Bergmann's effect and adult sexual dimorphism in wild monogamous owl monkeys (Aotus azarai) of Argentina,American Journal of Physical Anthropology,146:38-48,doi:10.1002/ajpa.21541.</t>
  </si>
  <si>
    <t>10.1002/hec.1595</t>
  </si>
  <si>
    <t>Edward J. Schumacher</t>
  </si>
  <si>
    <t>Schumacher, Edward J.,2011,Foreign‐born nurses in the US labor market,Health Economics,20:362-378,doi:10.1002/hec.1595.</t>
  </si>
  <si>
    <t>10.1111/j.1475-6765.2010.01937.x</t>
  </si>
  <si>
    <t>EITAN TZELGOV</t>
  </si>
  <si>
    <t>TZELGOV, EITAN,2011,Communist successor parties and government survival in Central Eastern Europe,European Journal of Political Research,50:530-558,doi:10.1111/j.1475-6765.2010.01937.x.</t>
  </si>
  <si>
    <t>10.1111/j.1468-0289.2010.00549.x</t>
  </si>
  <si>
    <t>ELAINE TAN</t>
  </si>
  <si>
    <t>TAN, ELAINE,2011,Scrip as private money, monetary monopoly, and the rent‐seeking state in Britain,The Economic History Review,64:237-255,doi:10.1111/j.1468-0289.2010.00549.x.</t>
  </si>
  <si>
    <t>10.1111/j.1745-8315.2011.00438.x</t>
  </si>
  <si>
    <t>Elena Molinari</t>
  </si>
  <si>
    <t>Molinari, Elena,2011,A ‘quantum’ of truth in a field of lies: The investigation of emotional truth in a child analysis,The International Journal of Psychoanalysis,92:1483-1500,doi:10.1111/j.1745-8315.2011.00438.x.</t>
  </si>
  <si>
    <t>10.1111/j.1745-8315.2011.00380.x</t>
  </si>
  <si>
    <t>Molinari, Elena,2011,From one room to the other: A story of contamination. The relationship between child and adult analysis1,The International Journal of Psychoanalysis,92:791-810,doi:10.1111/j.1745-8315.2011.00380.x.</t>
  </si>
  <si>
    <t>10.1111/j.1469-8129.2010.00475.x</t>
  </si>
  <si>
    <t>ELIE PODEH</t>
  </si>
  <si>
    <t>PODEH, ELIE,2011,The symbolism of the Arab flag in modern Arab states: between commonality and uniqueness*,Nations and Nationalism,17:419-442,doi:10.1111/j.1469-8129.2010.00475.x.</t>
  </si>
  <si>
    <t>10.1111/j.1559-1816.2011.00726.x</t>
  </si>
  <si>
    <t>Elvira Cicognani</t>
  </si>
  <si>
    <t>Cicognani, Elvira,2011,Coping Strategies With Minor Stressors in Adolescence: Relationships With Social Support, Self‐Efficacy, and Psychological Well‐Being,Journal of Applied Social Psychology,41:559-578,doi:10.1111/j.1559-1816.2011.00726.x.</t>
  </si>
  <si>
    <t>10.1111/j.1468-0289.2010.00568.x</t>
  </si>
  <si>
    <t>EMANUELE FELICE</t>
  </si>
  <si>
    <t>FELICE, EMANUELE,2011,Regional value added in Italy, 1891–2001, and the foundation of a long‐term picture1,The Economic History Review,64:929-950,doi:10.1111/j.1468-0289.2010.00568.x.</t>
  </si>
  <si>
    <t>10.1111/j.1467-9299.2011.01935_3.x</t>
  </si>
  <si>
    <t>Emery Roe</t>
  </si>
  <si>
    <t>Roe, Emery,2011,GOVERNANCE FOR THE ENVIRONMENT: NEW PERSPECTIVES ‐ edited by Magali A. Delmas and Oran R. Young,Public Administration,89:701-704,doi:10.1111/j.1467-9299.2011.01935_3.x.</t>
  </si>
  <si>
    <t>10.1111/j.1741-3737.2010.00802.x</t>
  </si>
  <si>
    <t>Emily Fitzgibbons Shafer</t>
  </si>
  <si>
    <t>Shafer, Emily Fitzgibbons,2011,Wives' Relative Wages, Husbands' Paid Work Hours, and Wives' Labor‐Force Exit,Journal of Marriage and Family,73:250-263,doi:10.1111/j.1741-3737.2010.00802.x.</t>
  </si>
  <si>
    <t>10.1111/j.1539-6924.2010.01564.x</t>
  </si>
  <si>
    <t>Emily M. Zechman</t>
  </si>
  <si>
    <t>Zechman, Emily M.,2011,Agent‐Based Modeling to Simulate Contamination Events and Evaluate Threat Management Strategies in Water Distribution Systems,Risk Analysis,31:758-772,doi:10.1111/j.1539-6924.2010.01564.x.</t>
  </si>
  <si>
    <t>10.1002/hec.1592</t>
  </si>
  <si>
    <t>Emmanouil Mentzakis</t>
  </si>
  <si>
    <t>Mentzakis, Emmanouil,2011,Allowing for heterogeneity in monetary subjective well‐being valuations,Health Economics,20:331-347,doi:10.1002/hec.1592.</t>
  </si>
  <si>
    <t>10.1111/j.1475-6765.2011.02026.x</t>
  </si>
  <si>
    <t>EOIN O'MALLEY</t>
  </si>
  <si>
    <t>O'MALLEY, EOIN,2011,Ireland,European Journal of Political Research,50:1004-1010,doi:10.1111/j.1475-6765.2011.02026.x.</t>
  </si>
  <si>
    <t>10.1111/j.1467-9299.2011.01948.x</t>
  </si>
  <si>
    <t>ERIK BAEKKESKOV</t>
  </si>
  <si>
    <t>BAEKKESKOV, ERIK,2011,ISSUE FRAMING AND SECTOR CHARACTER AS CRITICAL PARAMETERS FOR GOVERNMENT CONTRACTING‐OUT IN THE UK,Public Administration,89:1489-1508,doi:10.1111/j.1467-9299.2011.01948.x.</t>
  </si>
  <si>
    <t>10.1111/j.1467-8624.2010.01522.x</t>
  </si>
  <si>
    <t>Erik D. Thiessen</t>
  </si>
  <si>
    <t>Thiessen, Erik D.,2011,Domain General Constraints on Statistical Learning,Child Development,82:462-470,doi:10.1111/j.1467-8624.2010.01522.x.</t>
  </si>
  <si>
    <t>10.1111/j.1468-2435.2009.00589.x</t>
  </si>
  <si>
    <t>Erik H. Cohen</t>
  </si>
  <si>
    <t>Cohen, Erik H.,2011,Impact of the Group of Co‐migrants on Strategies of Acculturation: Towards an Expansion of the Berry Model,International Migration,49:1-22,doi:10.1111/j.1468-2435.2009.00589.x.</t>
  </si>
  <si>
    <t>10.1002/ajpa.21528</t>
  </si>
  <si>
    <t>Erik Trinkaus</t>
  </si>
  <si>
    <t>Trinkaus, Erik,2011,The postcranial dimensions of the La Chapelle‐aux‐saints 1 Neandertal,American Journal of Physical Anthropology,145:461-468,doi:10.1002/ajpa.21528.</t>
  </si>
  <si>
    <t>10.1111/j.1468-2427.2010.00961.x</t>
  </si>
  <si>
    <t>ERNESTO LOPEZ-MORALES</t>
  </si>
  <si>
    <t>LOPEZ‐MORALES, ERNESTO,2011,Gentrification by Ground Rent Dispossession: The Shadows Cast by Large‐Scale Urban Renewal in Santiago de Chile,International Journal of Urban and Regional Research,35:330-357,doi:10.1111/j.1468-2427.2010.00961.x.</t>
  </si>
  <si>
    <t>10.1111/j.1465-3362.2010.00265.x</t>
  </si>
  <si>
    <t>ESA L. ÖSTERBERG</t>
  </si>
  <si>
    <t>ÖSTERBERG, ESA L.,2011,Alcohol tax changes and the use of alcohol in Europe,Drug and Alcohol Review,30:124-129,doi:10.1111/j.1465-3362.2010.00265.x.</t>
  </si>
  <si>
    <t>10.1002/jid.1735</t>
  </si>
  <si>
    <t>Etienne B. Yehoue</t>
  </si>
  <si>
    <t>Yehoue, Etienne B.,2011,International risk‐sharing and currency unions: The CFA zones,Journal of International Development,23:936-958,doi:10.1002/jid.1735.</t>
  </si>
  <si>
    <t>10.1111/j.1746-1561.2010.00561.x</t>
  </si>
  <si>
    <t>Eunkyung Park PhD</t>
  </si>
  <si>
    <t>Park, Eunkyung,2011,Overestimation and Underestimation: Adolescents' Weight Perception in Comparison to BMI‐Based Weight Status and How It Varies Across Socio‐Demographic Factors,Journal of School Health,81:57-64,doi:10.1111/j.1746-1561.2010.00561.x.</t>
  </si>
  <si>
    <t>10.1002/ajpa.21580</t>
  </si>
  <si>
    <t>BRIEF COMMUNICATIONS</t>
  </si>
  <si>
    <t>F.A. Stewart</t>
  </si>
  <si>
    <t>Stewart, F.A.,2011,Brief communication: Why sleep in a nest? empirical testing of the function of simple shelters made by wild chimpanzees,American Journal of Physical Anthropology,146:313-318,doi:10.1002/ajpa.21580.</t>
  </si>
  <si>
    <t>10.1111/j.1468-5965.2011.02176.x</t>
  </si>
  <si>
    <t>FABIAN GUY NEUNER</t>
  </si>
  <si>
    <t>NEUNER, FABIAN GUY,2011,Chronology: The European Union in 2010,JCMS: Journal of Common Market Studies,49:275-283,doi:10.1111/j.1468-5965.2011.02176.x.</t>
  </si>
  <si>
    <t>10.1002/sres.1074</t>
  </si>
  <si>
    <t>Fangcheng Tang</t>
  </si>
  <si>
    <t>Tang, Fangcheng,2011,Knowledge transfer in intra‐organization networks,Systems Research and Behavioral Science,28:270-282,doi:10.1002/sres.1074.</t>
  </si>
  <si>
    <t>10.1111/j.1468-2427.2010.00997.x</t>
  </si>
  <si>
    <t>FEDERICO SAVINI</t>
  </si>
  <si>
    <t>SAVINI, FEDERICO,2011,The Endowment of Community Participation: Institutional Settings in Two Urban Regeneration Projects,International Journal of Urban and Regional Research,35:949-968,doi:10.1111/j.1468-2427.2010.00997.x.</t>
  </si>
  <si>
    <t>10.1111/j.1475-6765.2010.01983.x</t>
  </si>
  <si>
    <t>FRANCESCO ZUCCHINI</t>
  </si>
  <si>
    <t>ZUCCHINI, FRANCESCO,2011,Government alternation and legislative agenda setting,European Journal of Political Research,50:749-774,doi:10.1111/j.1475-6765.2010.01983.x.</t>
  </si>
  <si>
    <t>10.1111/j.1745-9125.2010.00223.x</t>
  </si>
  <si>
    <t>FRANK M. WEERMAN</t>
  </si>
  <si>
    <t>WEERMAN, FRANK M.,2011,DELINQUENT PEERS IN CONTEXT: A LONGITUDINAL NETWORK ANALYSIS OF SELECTION AND INFLUENCE EFFECTS*,Criminology,49:253-286,doi:10.1111/j.1745-9125.2010.00223.x.</t>
  </si>
  <si>
    <t>1467-9787</t>
  </si>
  <si>
    <t>10.1111/j.1467-9787.2010.00694.x</t>
  </si>
  <si>
    <t>Gabriel Ahlfeldt</t>
  </si>
  <si>
    <t>Ahlfeldt, Gabriel,2011,IF ALONSO WAS RIGHT: MODELING ACCESSIBILITY AND EXPLAINING THE RESIDENTIAL LAND GRADIENT,Journal of Regional Science,51:318-338,doi:10.1111/j.1467-9787.2010.00694.x.</t>
  </si>
  <si>
    <t>10.1111/j.1467-9701.2011.01332.x</t>
  </si>
  <si>
    <t>Gabriele Guggiola</t>
  </si>
  <si>
    <t>Guggiola, Gabriele,2011,Redistribution and Government Tactical Behaviour: An Analysis of Local Public Expenditure in China after the 1994 Tax Reform,The World Economy,34:404-423,doi:10.1111/j.1467-9701.2011.01332.x.</t>
  </si>
  <si>
    <t>10.1111/j.1469-8129.2010.00482.x</t>
  </si>
  <si>
    <t>GABRIELLA ELGENIUS</t>
  </si>
  <si>
    <t>ELGENIUS, GABRIELLA,2011,The politics of recognition: symbols, nation building and rival nationalisms,Nations and Nationalism,17:396-418,doi:10.1111/j.1469-8129.2010.00482.x.</t>
  </si>
  <si>
    <t>10.1002/hec.1769</t>
  </si>
  <si>
    <t>Galina Besstremyannaya</t>
  </si>
  <si>
    <t>Besstremyannaya, Galina,2011,Managerial performance and cost efficiency of Japanese local public hospitals: A latent class stochastic frontier model,Health Economics,20:19-34,doi:10.1002/hec.1769.</t>
  </si>
  <si>
    <t>10.1111/j.1467-9299.2010.01874.x</t>
  </si>
  <si>
    <t>GAVIN P.M. DICK</t>
  </si>
  <si>
    <t>DICK, GAVIN P.M.,2011,THE INFLUENCE OF MANAGERIAL AND JOB VARIABLES ON ORGANIZATIONAL COMMITMENT IN THE POLICE,Public Administration,89:557-576,doi:10.1111/j.1467-9299.2010.01874.x.</t>
  </si>
  <si>
    <t>10.1111/j.1559-1816.2011.00765.x</t>
  </si>
  <si>
    <t>GAYLE S. STEVER</t>
  </si>
  <si>
    <t>STEVER, GAYLE S.,2011,Celebrity Worship: Critiquing a Construct,Journal of Applied Social Psychology,41:1356-1370,doi:10.1111/j.1559-1816.2011.00765.x.</t>
  </si>
  <si>
    <t>10.1111/j.1467-8330.2011.00875.x</t>
  </si>
  <si>
    <t>Geir Inge Orderud</t>
  </si>
  <si>
    <t>Orderud, Geir Inge,2011,Finance, Home Building, and Urban Residential Structuring,Antipode,43:1215-1249,doi:10.1111/j.1467-8330.2011.00875.x.</t>
  </si>
  <si>
    <t>10.1111/j.1468-5965.2010.02123.x</t>
  </si>
  <si>
    <t>GEORG MENZ</t>
  </si>
  <si>
    <t>MENZ, GEORG,2011,Stopping, Shaping and Moulding Europe: Two‐Level Games, Non‐state Actors and the Europeanization of Migration Policies,JCMS: Journal of Common Market Studies,49:437-462,doi:10.1111/j.1468-5965.2010.02123.x.</t>
  </si>
  <si>
    <t>10.1111/j.1559-1816.2011.00845.x</t>
  </si>
  <si>
    <t>GEORGIOS ABAKOUMKIN</t>
  </si>
  <si>
    <t>ABAKOUMKIN, GEORGIOS,2011,Forming Choice Preferences the Easy Way: Order and Familiarity Effects in Elections1,Journal of Applied Social Psychology,41:2689-2707,doi:10.1111/j.1559-1816.2011.00845.x.</t>
  </si>
  <si>
    <t>10.1111/j.1467-9701.2010.01321.x</t>
  </si>
  <si>
    <t>Gerald C. Berg</t>
  </si>
  <si>
    <t>Berg, Gerald C.,2011,Does Latin America Comprise Transnational ‘Subregions’?,The World Economy,34:298-312,doi:10.1111/j.1467-9701.2010.01321.x.</t>
  </si>
  <si>
    <t>10.1002/jid.1729</t>
  </si>
  <si>
    <t>Gerard Clarke</t>
  </si>
  <si>
    <t>Clarke, Gerard,2011,Civil society, cross‐national comparisons and the problem of statistical capture,Journal of International Development,23:959-979,doi:10.1002/jid.1729.</t>
  </si>
  <si>
    <t>10.1111/j.1467-9299.2011.01900.x</t>
  </si>
  <si>
    <t>GERRY STOKER</t>
  </si>
  <si>
    <t>STOKER, GERRY,2011,WAS LOCAL GOVERNANCE SUCH A GOOD IDEA? A GLOBAL COMPARATIVE PERSPECTIVE,Public Administration,89:15-31,doi:10.1111/j.1467-9299.2011.01900.x.</t>
  </si>
  <si>
    <t>10.1111/j.1467-9299.2011.01936.x</t>
  </si>
  <si>
    <t>GILIBERTO CAPANO</t>
  </si>
  <si>
    <t>CAPANO, GILIBERTO,2011,GOVERNMENT CONTINUES TO DO ITS JOB. A COMPARATIVE STUDY OF GOVERNANCE SHIFTS IN THE HIGHER EDUCATION SECTOR,Public Administration,89:1622-1642,doi:10.1111/j.1467-9299.2011.01936.x.</t>
  </si>
  <si>
    <t>10.1002/jid.1631</t>
  </si>
  <si>
    <t>Gilles Dufrénot</t>
  </si>
  <si>
    <t>Dufrénot, Gilles,2011,Monetary autonomy in the West African countries: What do the policy rules tell us?,Journal of International Development,23:63-81,doi:10.1002/jid.1631.</t>
  </si>
  <si>
    <t>10.1002/ajpa.21364</t>
  </si>
  <si>
    <t>Ginesse A. Listi</t>
  </si>
  <si>
    <t>Listi, Ginesse A.,2011,Bioarchaeological analysis of diet during the Coles Creek period in the southern Lower Mississippi Valley,American Journal of Physical Anthropology,144:30-40,doi:10.1002/ajpa.21364.</t>
  </si>
  <si>
    <t>10.1111/j.1468-5965.2010.02169.x</t>
  </si>
  <si>
    <t>GIOVANNI NOTARO</t>
  </si>
  <si>
    <t>NOTARO, GIOVANNI,2011,European Integration and Productivity: Exploring the Early Effects of Completing the Internal Market*,JCMS: Journal of Common Market Studies,49:845-869,doi:10.1111/j.1468-5965.2010.02169.x.</t>
  </si>
  <si>
    <t>10.1111/j.1467-9299.2011.01910.x</t>
  </si>
  <si>
    <t>GRAHAM P. MARTIN</t>
  </si>
  <si>
    <t>MARTIN, GRAHAM P.,2011,THE THIRD SECTOR, USER INVOLVEMENT AND PUBLIC SERVICE REFORM: A CASE STUDY IN THE CO‐GOVERNANCE OF HEALTH SERVICE PROVISION,Public Administration,89:909-932,doi:10.1111/j.1467-9299.2011.01910.x.</t>
  </si>
  <si>
    <t>10.1111/j.1559-1816.2011.00825.x</t>
  </si>
  <si>
    <t>GREGG ROBINSON</t>
  </si>
  <si>
    <t>ROBINSON, GREGG,2011,The Contradictions of Caring: Social Workers, Teachers, and Attributions for Poverty and Welfare Reform,Journal of Applied Social Psychology,41:2374-2404,doi:10.1111/j.1559-1816.2011.00825.x.</t>
  </si>
  <si>
    <t>10.1002/ajpa.21556</t>
  </si>
  <si>
    <t>Gretchen R. Dabbs</t>
  </si>
  <si>
    <t>Dabbs, Gretchen R.,2011,Health status among prehistoric Eskimos from Point Hope, Alaska,American Journal of Physical Anthropology,146:94-103,doi:10.1002/ajpa.21556.</t>
  </si>
  <si>
    <t>10.1111/j.1468-2435.2011.00695.x</t>
  </si>
  <si>
    <t>Guido Tintori</t>
  </si>
  <si>
    <t>Tintori, Guido,2011,The Transnational Political Practices of “Latin American Italians”,International Migration,49:168-188,doi:10.1111/j.1468-2435.2011.00695.x.</t>
  </si>
  <si>
    <t>10.1111/j.2044-8317.2010.02002.x</t>
  </si>
  <si>
    <t>Gwowen Shieh</t>
  </si>
  <si>
    <t>Shieh, Gwowen,2011,Clarifying the role of mean centring in multicollinearity of interaction effects,British Journal of Mathematical and Statistical Psychology,64:462-477,doi:10.1111/j.2044-8317.2010.02002.x.</t>
  </si>
  <si>
    <t>10.1002/hec.1670</t>
  </si>
  <si>
    <t>Hai Zhong</t>
  </si>
  <si>
    <t>Zhong, Hai,2011,Effect of patient reimbursement method on health‐care utilization: evidence from China,Health Economics,20:1312-1329,doi:10.1002/hec.1670.</t>
  </si>
  <si>
    <t>10.1111/j.1467-9787.2011.00724.x</t>
  </si>
  <si>
    <t>Hajime Takatsuka</t>
  </si>
  <si>
    <t>Takatsuka, Hajime,2011,ECONOMIC GEOGRAPHY OF FIRMS AND SKILLED LABOR*,Journal of Regional Science,51:784-803,doi:10.1111/j.1467-9787.2011.00724.x.</t>
  </si>
  <si>
    <t>10.1111/j.1467-9787.2010.00684.x</t>
  </si>
  <si>
    <t>Hakan Yilmazkuday</t>
  </si>
  <si>
    <t>Yilmazkuday, Hakan,2011,AGGLOMERATION AND TRADE: STATE‐LEVEL EVIDENCE FROM U.S. INDUSTRIES*,Journal of Regional Science,51:139-166,doi:10.1111/j.1467-9787.2010.00684.x.</t>
  </si>
  <si>
    <t>10.1002/ajpa.21427</t>
  </si>
  <si>
    <t>Hans Chr. Petersen</t>
  </si>
  <si>
    <t>Petersen, Hans Chr.,2011,Technical note: A re‐evaluation of stature estimation from skeletal length in the grave,American Journal of Physical Anthropology,144:327-330,doi:10.1002/ajpa.21427.</t>
  </si>
  <si>
    <t>10.1002/jae.1252</t>
  </si>
  <si>
    <t>REPLICATION SECTION</t>
  </si>
  <si>
    <t>Hans Van Ophem</t>
  </si>
  <si>
    <t>Van Ophem, Hans,2011,The frequency of visiting a doctor: Is the decision to go independent of the frequency?,Journal of Applied Econometrics,26:872-879,doi:10.1002/jae.1252.</t>
  </si>
  <si>
    <t>10.1111/j.1468-2435.2011.00703.x</t>
  </si>
  <si>
    <t>Heidi Swank</t>
  </si>
  <si>
    <t>Swank, Heidi,2011,A Wanderer in a Distant Place: Tibetan Exile Youth, Literacy, and Emotion,International Migration,49:50-73,doi:10.1111/j.1468-2435.2011.00703.x.</t>
  </si>
  <si>
    <t>10.1111/j.1467-9299.2011.01940.x</t>
  </si>
  <si>
    <t>HEIKE M. GRIMM</t>
  </si>
  <si>
    <t>GRIMM, HEIKE M.,2011,THE LISBON AGENDA AND ENTREPRENEURSHIP POLICY: GOVERNANCE IMPLICATIONS FROM A GERMAN PERSPECTIVE,Public Administration,89:1526-1545,doi:10.1111/j.1467-9299.2011.01940.x.</t>
  </si>
  <si>
    <t>10.1111/j.1475-6765.2011.02021.x</t>
  </si>
  <si>
    <t>HELEN DRAKE</t>
  </si>
  <si>
    <t>DRAKE, HELEN,2011,France,European Journal of Political Research,50:970-979,doi:10.1111/j.1475-6765.2011.02021.x.</t>
  </si>
  <si>
    <t>10.1111/j.1539-6924.2011.01583.x</t>
  </si>
  <si>
    <t>Henrik Andersson</t>
  </si>
  <si>
    <t>Andersson, Henrik,2011,Perception of Own Death Risk: An Assessment of Road‐Traffic Mortality Risk,Risk Analysis,31:1069-1082,doi:10.1111/j.1539-6924.2011.01583.x.</t>
  </si>
  <si>
    <t>10.1111/j.1539-6924.2010.01576.x</t>
  </si>
  <si>
    <t>Henrik Merkelsen</t>
  </si>
  <si>
    <t>Merkelsen, Henrik,2011,Institutionalized Ignorance as a Precondition for Rational Risk Expertise,Risk Analysis,31:1083-1094,doi:10.1111/j.1539-6924.2010.01576.x.</t>
  </si>
  <si>
    <t>10.1111/j.1460-2466.2010.01532.x</t>
  </si>
  <si>
    <t>Hichang Cho</t>
  </si>
  <si>
    <t>Cho, Hichang,2011,Theoretical Intersections Among Social Influences, Beliefs, and Intentions in the Context of 3G Mobile Services in Singapore: Decomposing Perceived Critical Mass and Subjective Norms,Journal of Communication,61:283-306,doi:10.1111/j.1460-2466.2010.01532.x.</t>
  </si>
  <si>
    <t>10.1111/j.1540-5931.2011.00861.x</t>
  </si>
  <si>
    <t>HIROMI TSUCHIYA DOLLASE</t>
  </si>
  <si>
    <t>DOLLASE, HIROMI TSUCHIYA,2011,Choosing Your Family: Reconfiguring Gender and Familial Relationships in Japanese Popular Fiction,The Journal of Popular Culture,44:755-772,doi:10.1111/j.1540-5931.2011.00861.x.</t>
  </si>
  <si>
    <t>10.1002/ajpa.21449</t>
  </si>
  <si>
    <t>Hitoshi Fukase</t>
  </si>
  <si>
    <t>Fukase, Hitoshi,2011,Relationship between canine dimorphism and mandibular morphology in the hamadryas baboon and the Japanese monkey,American Journal of Physical Anthropology,144:607-616,doi:10.1002/ajpa.21449.</t>
  </si>
  <si>
    <t>10.1002/sres.1066</t>
  </si>
  <si>
    <t>Hung-Wen Lee</t>
  </si>
  <si>
    <t>Lee, Hung‐Wen,2011,Demonstrating the importance of interactional socialization in organization,Systems Research and Behavioral Science,28:264-269,doi:10.1002/sres.1066.</t>
  </si>
  <si>
    <t>10.1111/j.1468-5965.2010.02158.x</t>
  </si>
  <si>
    <t>IAIN WILSON</t>
  </si>
  <si>
    <t>WILSON, IAIN,2011,What Should We Expect of ‘Erasmus Generations’?*,JCMS: Journal of Common Market Studies,49:1113-1140,doi:10.1111/j.1468-5965.2010.02158.x.</t>
  </si>
  <si>
    <t>10.1111/j.1539-6924.2011.01623.x</t>
  </si>
  <si>
    <t>Ik Jae Chung</t>
  </si>
  <si>
    <t>Chung, Ik Jae,2011,Social Amplification of Risk in the Internet Environment,Risk Analysis,31:1883-1896,doi:10.1111/j.1539-6924.2011.01623.x.</t>
  </si>
  <si>
    <t>10.1111/j.1475-6765.2011.01990.x</t>
  </si>
  <si>
    <t>INDRIDI H. INDRIDASON</t>
  </si>
  <si>
    <t>INDRIDASON, INDRIDI H.,2011,Coalition formation and polarisation,European Journal of Political Research,50:689-718,doi:10.1111/j.1475-6765.2011.01990.x.</t>
  </si>
  <si>
    <t>10.1111/j.1532-7795.2010.00723.x</t>
  </si>
  <si>
    <t>Inge Seiffge-Krenke</t>
  </si>
  <si>
    <t>Seiffge‐Krenke, Inge,2011,Coping With Relationship Stressors: A Decade Review,Journal of Research on Adolescence,21:196-210,doi:10.1111/j.1532-7795.2010.00723.x.</t>
  </si>
  <si>
    <t>10.1111/j.1468-2435.2010.00609.x</t>
  </si>
  <si>
    <t>Irena Kogan</t>
  </si>
  <si>
    <t>Kogan, Irena,2011,New Immigrants ― Old Disadvantage Patterns? Labour Market Integration of Recent Immigrants into Germany,International Migration,49:91-117,doi:10.1111/j.1468-2435.2010.00609.x.</t>
  </si>
  <si>
    <t>10.1111/j.1467-8330.2010.00773.x</t>
  </si>
  <si>
    <t>Irus Braverman</t>
  </si>
  <si>
    <t>Braverman, Irus,2011,Civilized Borders: A Study of Israel's New Crossing Administration,Antipode,43:264-295,doi:10.1111/j.1467-8330.2010.00773.x.</t>
  </si>
  <si>
    <t>10.1111/j.1467-9787.2011.00730.x</t>
  </si>
  <si>
    <t>Ivan Etzo</t>
  </si>
  <si>
    <t>Etzo, Ivan,2011,THE DETERMINANTS OF THE RECENT INTERREGIONAL MIGRATION FLOWS IN ITALY: A PANEL DATA ANALYSIS*,Journal of Regional Science,51:948-966,doi:10.1111/j.1467-9787.2011.00730.x.</t>
  </si>
  <si>
    <t>10.1111/j.1559-1816.2011.00746.x</t>
  </si>
  <si>
    <t>JACK L. HOWARD</t>
  </si>
  <si>
    <t>HOWARD, JACK L.,2011,Employee Perceptions of Perpetrators and Acts of Workplace Violence in Colleges and Universities,Journal of Applied Social Psychology,41:1034-1058,doi:10.1111/j.1559-1816.2011.00746.x.</t>
  </si>
  <si>
    <t>10.1111/j.1460-2466.2011.01594.x</t>
  </si>
  <si>
    <t>Jacob Groshek</t>
  </si>
  <si>
    <t>Groshek, Jacob,2011,Media, Instability, and Democracy: Examining the Granger‐Causal Relationships of 122 Countries From 1946 to 2003,Journal of Communication,61:1161-1182,doi:10.1111/j.1460-2466.2011.01594.x.</t>
  </si>
  <si>
    <t>10.1111/j.1460-2466.2011.01567.x</t>
  </si>
  <si>
    <t>Jae Eun Chung</t>
  </si>
  <si>
    <t>Chung, Jae Eun,2011,Mapping International Film Trade: Network Analysis of International Film Trade Between 1996 and 2004,Journal of Communication,61:618-640,doi:10.1111/j.1460-2466.2011.01567.x.</t>
  </si>
  <si>
    <t>10.1111/j.1460-2466.2011.01549.x</t>
  </si>
  <si>
    <t>Jakob D. Jensen</t>
  </si>
  <si>
    <t>Jensen, Jakob D.,2011,Knowledge Acquisition Following Exposure to Cancer News Articles: A Test of the Cognitive Mediation Model,Journal of Communication,61:514-534,doi:10.1111/j.1460-2466.2011.01549.x.</t>
  </si>
  <si>
    <t>1754-9434</t>
  </si>
  <si>
    <t>10.1111/j.1754-9434.2011.01387.x</t>
  </si>
  <si>
    <t>JAMES C. SHARF</t>
  </si>
  <si>
    <t>SHARF, JAMES C.,2011,Equal Employment Versus Equal Opportunity: A Naked Political Agenda Covered by a Scientific Fig Leaf,Industrial and Organizational Psychology,4:537-539,doi:10.1111/j.1754-9434.2011.01387.x.</t>
  </si>
  <si>
    <t>10.1002/sres.1081</t>
  </si>
  <si>
    <t>James Falconer</t>
  </si>
  <si>
    <t>Falconer, James,2011,Knowledge as cheating: A metaphorical analysis of the concept of ‘best practice’,Systems Research and Behavioral Science,28:170-180,doi:10.1002/sres.1081.</t>
  </si>
  <si>
    <t>10.1111/j.1754-9434.2011.01385.x</t>
  </si>
  <si>
    <t>JAMES L. OUTTZ</t>
  </si>
  <si>
    <t>OUTTZ, JAMES L.,2011,Abolishing the Uniform Guidelines: Be Careful What You Wish For,Industrial and Organizational Psychology,4:526-533,doi:10.1111/j.1754-9434.2011.01385.x.</t>
  </si>
  <si>
    <t>1467-6443</t>
  </si>
  <si>
    <t>10.1111/j.1467-6443.2011.01403.x</t>
  </si>
  <si>
    <t>JAMES MAWDESLEY</t>
  </si>
  <si>
    <t>MAWDESLEY, JAMES,2011,Quakers, Tithe Opposition, and the Presbyterian National Church: The Case of Cartmel, Lancashire, c.1644–16601,Journal of Historical Sociology,24:381-408,doi:10.1111/j.1467-6443.2011.01403.x.</t>
  </si>
  <si>
    <t>10.1002/sres.1033</t>
  </si>
  <si>
    <t>James R. Simms</t>
  </si>
  <si>
    <t>Simms, James R.,2011,Making the soft sciences hard: The Newton model,Systems Research and Behavioral Science,28:40-50,doi:10.1002/sres.1033.</t>
  </si>
  <si>
    <t>10.1111/j.1475-6765.2011.02020.x</t>
  </si>
  <si>
    <t>JAN SUNDBERG</t>
  </si>
  <si>
    <t>SUNDBERG, JAN,2011,Finland,European Journal of Political Research,50:965-969,doi:10.1111/j.1475-6765.2011.02020.x.</t>
  </si>
  <si>
    <t>10.1111/j.1465-3362.2011.00291.x</t>
  </si>
  <si>
    <t>JANE CARLISLE MAXWELL</t>
  </si>
  <si>
    <t>MAXWELL, JANE CARLISLE,2011,The prescription drug epidemic in the United States: A perfect storm,Drug and Alcohol Review,30:264-270,doi:10.1111/j.1465-3362.2011.00291.x.</t>
  </si>
  <si>
    <t>10.1111/j.1475-6765.2011.02030.x</t>
  </si>
  <si>
    <t>JĀNIS IKSTENS</t>
  </si>
  <si>
    <t>IKSTENS, JĀNIS,2011,Latvia,European Journal of Political Research,50:1035-1044,doi:10.1111/j.1475-6765.2011.02030.x.</t>
  </si>
  <si>
    <t>10.1002/hec.1675</t>
  </si>
  <si>
    <t>Jason M. Fletcher</t>
  </si>
  <si>
    <t>Fletcher, Jason M.,2011,Long‐term effects of health investments and parental favoritism: the case of breastfeeding,Health Economics,20:1349-1361,doi:10.1002/hec.1675.</t>
  </si>
  <si>
    <t>10.1111/j.1741-3737.2011.00860.x</t>
  </si>
  <si>
    <t>Jay Fagan</t>
  </si>
  <si>
    <t>Fagan, Jay,2011,Effect on Preschoolers' Literacy when Never‐Married Mothers Get Married,Journal of Marriage and Family,73:1001-1014,doi:10.1111/j.1741-3737.2011.00860.x.</t>
  </si>
  <si>
    <t>10.1111/j.1741-3737.2011.00827.x</t>
  </si>
  <si>
    <t>Jay Teachman</t>
  </si>
  <si>
    <t>Teachman, Jay,2011,Modeling Repeatable Events Using Discrete‐Time Data: Predicting Marital Dissolution,Journal of Marriage and Family,73:525-540,doi:10.1111/j.1741-3737.2011.00827.x.</t>
  </si>
  <si>
    <t>10.1002/jid.1661</t>
  </si>
  <si>
    <t>Jayson W. Richardson</t>
  </si>
  <si>
    <t>Richardson, Jayson W.,2011,Technology Adoption in Cambodia: Measuring Factors Impacting Adoption Rates,Journal of International Development,23:697-710,doi:10.1002/jid.1661.</t>
  </si>
  <si>
    <t>10.1002/jid.1779</t>
  </si>
  <si>
    <t>Jean C. Saha</t>
  </si>
  <si>
    <t>Saha, Jean C.,2011,Legislative democracy, economic growth and multi‐dimensional poverty in sub‐Sahara Africa,Journal of International Development,23:443-460,doi:10.1002/jid.1779.</t>
  </si>
  <si>
    <t>10.1111/j.1754-9434.2010.01300.x</t>
  </si>
  <si>
    <t>JEAN M. BARTUNEK</t>
  </si>
  <si>
    <t>BARTUNEK, JEAN M.,2011,Evidence‐Based Approaches in I–O Psychology Should Address Worse Grumbles,Industrial and Organizational Psychology,4:72-75,doi:10.1111/j.1754-9434.2010.01300.x.</t>
  </si>
  <si>
    <t>10.1002/jtr.832</t>
  </si>
  <si>
    <t>Jeanne van Eeden</t>
  </si>
  <si>
    <t>van Eeden, Jeanne,2011,Surveying the ‘empty land’ in selected South African landscape postcards,International Journal of Tourism Research,13:600-612,doi:10.1002/jtr.832.</t>
  </si>
  <si>
    <t>10.1111/j.1467-9299.2011.02008.x</t>
  </si>
  <si>
    <t>JEANNETTE TAYLOR</t>
  </si>
  <si>
    <t>TAYLOR, JEANNETTE,2011,FACTORS INFLUENCING THE USE OF PERFORMANCE INFORMATION FOR DECISION MAKING IN AUSTRALIAN STATE AGENCIES,Public Administration,89:1316-1334,doi:10.1111/j.1467-9299.2011.02008.x.</t>
  </si>
  <si>
    <t>10.1111/j.1467-9299.2009.01802.x</t>
  </si>
  <si>
    <t>TAYLOR, JEANNETTE,2011,THIS ARTICLE HAS BEEN RETRACTED: STRENGTHENING THE LINK BETWEEN PERFORMANCE MEASUREMENT AND DECISION MAKING,Public Administration,89:860-878,doi:10.1111/j.1467-9299.2009.01802.x.</t>
  </si>
  <si>
    <t>10.1002/jae.1155</t>
  </si>
  <si>
    <t>Jeffrey R. Campbell</t>
  </si>
  <si>
    <t>Campbell, Jeffrey R.,2011,Competition in large markets,Journal of Applied Econometrics,26:1113-1136,doi:10.1002/jae.1155.</t>
  </si>
  <si>
    <t>10.1111/j.1468-0289.2010.00547.x</t>
  </si>
  <si>
    <t>JELLE VAN LOTTUM</t>
  </si>
  <si>
    <t>VAN LOTTUM, JELLE,2011,Labour migration and economic performance: London and the Randstad, c. 1600–18001,The Economic History Review,64:531-570,doi:10.1111/j.1468-0289.2010.00547.x.</t>
  </si>
  <si>
    <t>10.1111/j.1741-3737.2011.00842.x</t>
  </si>
  <si>
    <t>Jenna Nobles</t>
  </si>
  <si>
    <t>Nobles, Jenna,2011,Parenting From Abroad: Migration, Nonresident Father Involvement, and Children's Education in Mexico,Journal of Marriage and Family,73:729-746,doi:10.1111/j.1741-3737.2011.00842.x.</t>
  </si>
  <si>
    <t>10.1111/j.1460-2466.2011.01552.x</t>
  </si>
  <si>
    <t>Jennifer A. Kam</t>
  </si>
  <si>
    <t>2012,News from the German Soil Science Society: J. Plant Nutr. Soil Sci. 1/2012,Journal of Plant Nutrition and Soil Science,175:163-165,doi:10.1002/jpln.201290002.</t>
  </si>
  <si>
    <t>10.1111/j.1475-4967.2011.00475.x</t>
  </si>
  <si>
    <t>Jennifer Lambert</t>
  </si>
  <si>
    <t>Lambert, Jennifer,2011,Political Reform in Qatar: Participation, Legitimacy and Security,Middle East Policy,18:89-101,doi:10.1111/j.1475-4967.2011.00475.x.</t>
  </si>
  <si>
    <t>10.1002/hec.1598</t>
  </si>
  <si>
    <t>Jennifer M. Mellor</t>
  </si>
  <si>
    <t>Mellor, Jennifer M.,2011,Do cigarette taxes affect children's body mass index? The effect of household environment on health,Health Economics,20:417-431,doi:10.1002/hec.1598.</t>
  </si>
  <si>
    <t>10.1111/j.1468-2427.2010.00982.x</t>
  </si>
  <si>
    <t>Jennifer Robinson</t>
  </si>
  <si>
    <t>Robinson, Jennifer,2011,Cities in a World of Cities: The Comparative Gesture,International Journal of Urban and Regional Research,35:1-23,doi:10.1111/j.1468-2427.2010.00982.x.</t>
  </si>
  <si>
    <t>10.1002/sres.1135</t>
  </si>
  <si>
    <t>Jennifer Wilby</t>
  </si>
  <si>
    <t>Wilby, Jennifer,2011,A New Framework for Viewing the Philosophy, Principles and Practice of Systems Science,Systems Research and Behavioral Science,28:437-442,doi:10.1002/sres.1135.</t>
  </si>
  <si>
    <t>10.1111/j.1468-5965.2010.02162.x</t>
  </si>
  <si>
    <t>JENNY FAIRBRASS</t>
  </si>
  <si>
    <t>FAIRBRASS, JENNY,2011,Exploring Corporate Social Responsibility Policy in the European Union: A Discursive Institutionalist Analysis*,JCMS: Journal of Common Market Studies,49:949-970,doi:10.1111/j.1468-5965.2010.02162.x.</t>
  </si>
  <si>
    <t>10.1111/j.1741-3737.2011.00839.x</t>
  </si>
  <si>
    <t>Jeong Jin Yu</t>
  </si>
  <si>
    <t>Yu, Jeong Jin,2011,Reciprocal Associations Between Connectedness and Autonomy Among Korean Adolescents: Compatible or Antithetical?,Journal of Marriage and Family,73:692-703,doi:10.1111/j.1741-3737.2011.00839.x.</t>
  </si>
  <si>
    <t>10.1002/ajpa.21535</t>
  </si>
  <si>
    <t>Jeremiah E. Scott</t>
  </si>
  <si>
    <t>Scott, Jeremiah E.,2011,Folivory, frugivory, and postcanine size in the cercopithecoidea revisited,American Journal of Physical Anthropology,146:20-27,doi:10.1002/ajpa.21535.</t>
  </si>
  <si>
    <t>10.1002/sres.1076</t>
  </si>
  <si>
    <t>Jeremy R. Porter</t>
  </si>
  <si>
    <t>Porter, Jeremy R.,2011,Identifying spatio‐temporal patterns of articulated criminal offending: An application using phenomenologically meaningful police jurisdictional geographies,Systems Research and Behavioral Science,28:197-211,doi:10.1002/sres.1076.</t>
  </si>
  <si>
    <t>10.1111/j.1540-5931.2010.00822.x</t>
  </si>
  <si>
    <t>JERRY C. Y. LIU</t>
  </si>
  <si>
    <t>LIU, JERRY C. Y.,2011,Between Classical and Popular: The Book of Tea and the Popularization of Tea‐Drinking Culture in the Tang China,The Journal of Popular Culture,44:114-133,doi:10.1111/j.1540-5931.2010.00822.x.</t>
  </si>
  <si>
    <t>10.1111/j.1532-7795.2011.00766.x</t>
  </si>
  <si>
    <t>Jerusha O. Conner</t>
  </si>
  <si>
    <t>Conner, Jerusha O.,2011,Youth Organizers as Young Adults: Their Commitments and Contributions,Journal of Research on Adolescence,21:923-942,doi:10.1111/j.1532-7795.2011.00766.x.</t>
  </si>
  <si>
    <t>10.1002/jae.1180</t>
  </si>
  <si>
    <t>Jesus Crespo Cuaresma</t>
  </si>
  <si>
    <t>Cuaresma, Jesus Crespo,2011,How different is Africa? A comment on Masanjala and Papageorgiou,Journal of Applied Econometrics,26:1041-1047,doi:10.1002/jae.1180.</t>
  </si>
  <si>
    <t>10.1111/j.1467-6443.2011.01400.x</t>
  </si>
  <si>
    <t>JIN-YEON KANG</t>
  </si>
  <si>
    <t>KANG, JIN‐YEON,2011,Colonial Legacies and the Struggle for Social Membership in a National Community: The 1946 People's Uprisings in Korea,Journal of Historical Sociology,24:321-354,doi:10.1111/j.1467-6443.2011.01400.x.</t>
  </si>
  <si>
    <t>10.1111/j.1468-2427.2010.00971.x</t>
  </si>
  <si>
    <t>JINN-YUH HSU</t>
  </si>
  <si>
    <t>HSU, JINN‐YUH,2011,State Tansformation and Regional Development in Taiwan: From Developmentalist Strategy to Populist Subsidy,International Journal of Urban and Regional Research,35:600-619,doi:10.1111/j.1468-2427.2010.00971.x.</t>
  </si>
  <si>
    <t>1520-6394</t>
  </si>
  <si>
    <t>10.1002/da.20906</t>
  </si>
  <si>
    <t>THE CUTTING EDGE</t>
  </si>
  <si>
    <t>Jitender Sareen</t>
  </si>
  <si>
    <t>Sareen, Jitender,2011,Anxiety disorders and risk for suicide: why such controversy?,Depression and Anxiety,28:941-945,doi:10.1002/da.20906.</t>
  </si>
  <si>
    <t>10.1002/jtr.825</t>
  </si>
  <si>
    <t>Joan Catherine Henderson</t>
  </si>
  <si>
    <t>Henderson, Joan Catherine,2011,Religious tourism and its management: the hajj in Saudi Arabia,International Journal of Tourism Research,13:541-552,doi:10.1002/jtr.825.</t>
  </si>
  <si>
    <t>10.1111/j.1475-4967.2011.00492.x</t>
  </si>
  <si>
    <t>Joas Wagemakers</t>
  </si>
  <si>
    <t>Wagemakers, Joas,2011,Protecting Jihad: The Sharia Council of the Minbar al‐Tawhid wa‐l‐Jihad,Middle East Policy,18:148-162,doi:10.1111/j.1475-4967.2011.00492.x.</t>
  </si>
  <si>
    <t>10.1002/bsl.1004</t>
  </si>
  <si>
    <t>Jody M. Ross Ph.D.</t>
  </si>
  <si>
    <t>Ross, Jody M.,2011,Personality and Situational Correlates of Self‐reported Reasons for Intimate Partner Violence among Women versus Men Referred for Batterers' Intervention,Behavioral Sciences &amp; the Law,29:711-727,doi:10.1002/bsl.1004.</t>
  </si>
  <si>
    <t>10.1111/j.1754-9434.2011.01350.x</t>
  </si>
  <si>
    <t>JOEL MOSES</t>
  </si>
  <si>
    <t>MOSES, JOEL,2011,Individual Psychological Assessment: You Pay for What You Get,Industrial and Organizational Psychology,4:334-337,doi:10.1111/j.1754-9434.2011.01350.x.</t>
  </si>
  <si>
    <t>10.1111/j.1467-9701.2010.01306.x</t>
  </si>
  <si>
    <t>Joel Stiebale</t>
  </si>
  <si>
    <t>Stiebale, Joel,2011,Do Financial Constraints Matter for Foreign Market Entry? A Firm‐level Examination,The World Economy,34:123-153,doi:10.1111/j.1467-9701.2010.01306.x.</t>
  </si>
  <si>
    <t>10.1002/hec.1567</t>
  </si>
  <si>
    <t>John A. Nyman</t>
  </si>
  <si>
    <t>Nyman, John A.,2011,Measurement of QALYS and the welfare implications of survivor consumption and leisure forgone,Health Economics,20:56-67,doi:10.1002/hec.1567.</t>
  </si>
  <si>
    <t>10.1111/j.1467-9701.2011.01396.x</t>
  </si>
  <si>
    <t>John Baffes</t>
  </si>
  <si>
    <t>Baffes, John,2011,Cotton Subsidies, the WTO, and the ‘Cotton Problem’,The World Economy,34:1534-1556,doi:10.1111/j.1467-9701.2011.01396.x.</t>
  </si>
  <si>
    <t>10.1111/j.1468-0289.2010.00556.x</t>
  </si>
  <si>
    <t>JOHN DODGSON</t>
  </si>
  <si>
    <t>DODGSON, JOHN,2011,New, disaggregated, British railway total factor productivity growth estimates, 1875 to 19121,The Economic History Review,64:621-643,doi:10.1111/j.1468-0289.2010.00556.x.</t>
  </si>
  <si>
    <t>10.1002/da.20862</t>
  </si>
  <si>
    <t>John F. Greden M.D.</t>
  </si>
  <si>
    <t>Greden, John F.,2011,The National Network of Depression Centers: progress through partnership,Depression and Anxiety,28:615-621,doi:10.1002/da.20862.</t>
  </si>
  <si>
    <t>10.1111/j.1467-8543.2011.00853.x</t>
  </si>
  <si>
    <t>John Godard</t>
  </si>
  <si>
    <t>Godard, John,2011,What Has Happened to Strikes?,British Journal of Industrial Relations,49:282-305,doi:10.1111/j.1467-8543.2011.00853.x.</t>
  </si>
  <si>
    <t>10.1002/ajpa.21420</t>
  </si>
  <si>
    <t>John Hawks</t>
  </si>
  <si>
    <t>Hawks, John,2011,No brain expansion in Australopithecus boisei,American Journal of Physical Anthropology,146:155-160,doi:10.1002/ajpa.21420.</t>
  </si>
  <si>
    <t>10.1111/j.1467-8330.2010.00823.x</t>
  </si>
  <si>
    <t>John Morrissey</t>
  </si>
  <si>
    <t>Morrissey, John,2011,Closing the Neoliberal Gap: Risk and Regulation in the Long War of Securitization,Antipode,43:874-900,doi:10.1111/j.1467-8330.2010.00823.x.</t>
  </si>
  <si>
    <t>10.1111/j.1467-8330.2010.00774.x</t>
  </si>
  <si>
    <t>Morrissey, John,2011,Architects of Empire: The Military–Strategic Studies Complex and the Scripting of US National Security,Antipode,43:435-470,doi:10.1111/j.1467-8330.2010.00774.x.</t>
  </si>
  <si>
    <t>10.1111/j.1468-0289.2009.00530.x</t>
  </si>
  <si>
    <t>JOHN P. TANG</t>
  </si>
  <si>
    <t>TANG, JOHN P.,2011,Technological leadership and late development: evidence from Meiji Japan, 1868–1912,The Economic History Review,64:99-116,doi:10.1111/j.1468-0289.2009.00530.x.</t>
  </si>
  <si>
    <t>10.1002/hec.1618</t>
  </si>
  <si>
    <t>Bowblis, John R.,2011,Ownership conversion and closure in the nursing home industry,Health Economics,20:631-644,doi:10.1002/hec.1618.</t>
  </si>
  <si>
    <t>10.1111/j.1745-9125.2011.00238.x</t>
  </si>
  <si>
    <t>JOHN R. HIPP</t>
  </si>
  <si>
    <t>HIPP, JOHN R.,2011,SPREADING THE WEALTH: THE EFFECT OF THE DISTRIBUTION OF INCOME AND RACE/ETHNICITY ACROSS HOUSEHOLDS AND NEIGHBORHOODS ON CITY CRIME TRAJECTORIES*,Criminology,49:631-665,doi:10.1111/j.1745-9125.2011.00238.x.</t>
  </si>
  <si>
    <t>10.1002/da.20754</t>
  </si>
  <si>
    <t>John S. March M.D. M.P.H.</t>
  </si>
  <si>
    <t>March, John S.,2011,Looking to the future of research in pediatric anxiety disorders,Depression and Anxiety,28:88-98,doi:10.1002/da.20754.</t>
  </si>
  <si>
    <t>10.1111/j.1467-9787.2010.00693.x</t>
  </si>
  <si>
    <t>John V. Winters</t>
  </si>
  <si>
    <t>Winters, John V.,2011,WHY ARE SMART CITIES GROWING? WHO MOVES AND WHO STAYS*,Journal of Regional Science,51:253-270,doi:10.1111/j.1467-9787.2010.00693.x.</t>
  </si>
  <si>
    <t>10.1111/j.1468-0289.2010.00562.x</t>
  </si>
  <si>
    <t>JON STOBART</t>
  </si>
  <si>
    <t>STOBART, JON,2011,Gentlemen and shopkeepers: supplying the country house in eighteenth‐century England,The Economic History Review,64:885-904,doi:10.1111/j.1468-0289.2010.00562.x.</t>
  </si>
  <si>
    <t>10.1111/j.1467-9744.2011.01202.x</t>
  </si>
  <si>
    <t>Jonathan Duquette</t>
  </si>
  <si>
    <t>Duquette, Jonathan,2011,“QUANTUM PHYSICS AND VEDANTA”: A PERSPECTIVE FROM BERNARD D'ESPAGNAT'S SCIENTIFIC REALISM,Zygon®,46:620-638,doi:10.1111/j.1467-9744.2011.01202.x.</t>
  </si>
  <si>
    <t>10.1111/j.1468-5965.2010.02121.x</t>
  </si>
  <si>
    <t>JONATHAN HOLSLAG</t>
  </si>
  <si>
    <t>HOLSLAG, JONATHAN,2011,The Elusive Axis: Assessing the EU–China Strategic Partnership,JCMS: Journal of Common Market Studies,49:293-313,doi:10.1111/j.1468-5965.2010.02121.x.</t>
  </si>
  <si>
    <t>10.1111/j.1467-8543.2011.00876.x</t>
  </si>
  <si>
    <t>Joohee Lee</t>
  </si>
  <si>
    <t>Lee, Joohee,2011,Between Fragmentation and Centralization: South Korean Industrial Relations in Transition,British Journal of Industrial Relations,49:767-791,doi:10.1111/j.1467-8543.2011.00876.x.</t>
  </si>
  <si>
    <t>10.1111/j.1475-6765.2010.01984.x</t>
  </si>
  <si>
    <t>JOOST VAN SPANJE</t>
  </si>
  <si>
    <t>VAN SPANJE, JOOST,2011,Keeping the rascals in: Anti‐political‐establishment parties and their cost of governing in established democracies,European Journal of Political Research,50:609-635,doi:10.1111/j.1475-6765.2010.01984.x.</t>
  </si>
  <si>
    <t>10.1111/j.1467-9299.2011.01913.x</t>
  </si>
  <si>
    <t>JOSÉ M. MAGONE</t>
  </si>
  <si>
    <t>MAGONE, JOSÉ M.,2011,THE DIFFICULT TRANSFORMATION OF STATE AND PUBLIC ADMINISTRATION IN PORTUGAL. EUROPEANIZATION AND THE PERSISTENCE OF NEO‐PATRIMONIALISM,Public Administration,89:756-782,doi:10.1111/j.1467-9299.2011.01913.x.</t>
  </si>
  <si>
    <t>10.1111/j.1475-6765.2011.02038.x</t>
  </si>
  <si>
    <t>MAGONE, JOSÉ M.,2011,Portugal,European Journal of Political Research,50:1102-1107,doi:10.1111/j.1475-6765.2011.02038.x.</t>
  </si>
  <si>
    <t>10.1002/hfm.20255</t>
  </si>
  <si>
    <t>Juha Huumonen</t>
  </si>
  <si>
    <t>Huumonen, Juha,2011,Conceptualizing agility of enterprises,Human Factors and Ergonomics in Manufacturing &amp; Service Industries,21:132-146,doi:10.1002/hfm.20255.</t>
  </si>
  <si>
    <t>10.1111/j.1745-8315.2011.00414.x</t>
  </si>
  <si>
    <t>Julia Reineman</t>
  </si>
  <si>
    <t>Reineman, Julia,2011,Between the imaginary and the real: Photographic portraits of mourning and of melancholia in Argentina,The International Journal of Psychoanalysis,92:1241-1261,doi:10.1111/j.1745-8315.2011.00414.x.</t>
  </si>
  <si>
    <t>10.1111/j.1468-2427.2010.00973.x</t>
  </si>
  <si>
    <t>JULIE CIDELL</t>
  </si>
  <si>
    <t>CIDELL, JULIE,2011,Distribution Centers among the Rooftops: The Global Logistics Network Meets the Suburban Spatial Imaginary,International Journal of Urban and Regional Research,35:832-851,doi:10.1111/j.1468-2427.2010.00973.x.</t>
  </si>
  <si>
    <t>10.1002/hec.1581</t>
  </si>
  <si>
    <t>Julie Riise Kolstad</t>
  </si>
  <si>
    <t>Kolstad, Julie Riise,2011,How to make rural jobs more attractive to health workers. Findings from a discrete choice experiment in Tanzania,Health Economics,20:196-211,doi:10.1002/hec.1581.</t>
  </si>
  <si>
    <t>10.1111/j.1467-9787.2010.00671.x</t>
  </si>
  <si>
    <t>Junfu Zhang</t>
  </si>
  <si>
    <t>Zhang, Junfu,2011,TIPPING AND RESIDENTIAL SEGREGATION: A UNIFIED SCHELLING MODEL*,Journal of Regional Science,51:167-193,doi:10.1111/j.1467-9787.2010.00671.x.</t>
  </si>
  <si>
    <t>10.1002/jid.1667</t>
  </si>
  <si>
    <t>Justin O. Parkhurst</t>
  </si>
  <si>
    <t>Parkhurst, Justin O.,2011,Evidence, politics and Uganda's HIV success: Moving forward with ABC and HIV prevention,Journal of International Development,23:240-252,doi:10.1002/jid.1667.</t>
  </si>
  <si>
    <t>1365-2788</t>
  </si>
  <si>
    <t>10.1111/j.1365-2788.2011.01397.x</t>
  </si>
  <si>
    <t>K. K. Poon</t>
  </si>
  <si>
    <t>Poon, K. K.,2011,The activities and participation of adolescents with autism spectrum disorders in Singapore: findings from an ICF‐based instrument,Journal of Intellectual Disability Research,55:790-800,doi:10.1111/j.1365-2788.2011.01397.x.</t>
  </si>
  <si>
    <t>10.1111/j.1741-3737.2010.00797.x</t>
  </si>
  <si>
    <t>Kammi K. Schmeer</t>
  </si>
  <si>
    <t>Schmeer, Kammi K.,2011,The Child Health Disadvantage of Parental Cohabitation,Journal of Marriage and Family,73:181-193,doi:10.1111/j.1741-3737.2010.00797.x.</t>
  </si>
  <si>
    <t>10.1348/000711010X492366</t>
  </si>
  <si>
    <t>Karol Fabiańczyk</t>
  </si>
  <si>
    <t>Fabiańczyk, Karol,2011,Decision making on ambiguous stimuli such as prosody by subjects suffering from paranoid schizophrenia, alcohol dependence, and without psychiatric diagnosis,British Journal of Mathematical and Statistical Psychology,64:53-68,doi:10.1348/000711010X492366.</t>
  </si>
  <si>
    <t>10.1111/j.1465-3362.2010.00191.x</t>
  </si>
  <si>
    <t>KATHERINE J. KARRIKER-JAFFE</t>
  </si>
  <si>
    <t>KARRIKER‐JAFFE, KATHERINE J.,2011,Areas of disadvantage: A systematic review of effects of area‐level socioeconomic status on substance use outcomes,Drug and Alcohol Review,30:84-95,doi:10.1111/j.1465-3362.2010.00191.x.</t>
  </si>
  <si>
    <t>10.1111/j.1468-2427.2010.01005.x</t>
  </si>
  <si>
    <t>KATHY PAIN</t>
  </si>
  <si>
    <t>PAIN, KATHY,2011,‘New Worlds’ for ‘Old’? Twenty‐First‐Century Gateways and Corridors: Reflections on a European Spatial Perspective,International Journal of Urban and Regional Research,35:1154-1174,doi:10.1111/j.1468-2427.2010.01005.x.</t>
  </si>
  <si>
    <t>10.1111/j.1467-8330.2010.00788.x</t>
  </si>
  <si>
    <t>Katy Bennett</t>
  </si>
  <si>
    <t>Bennett, Katy,2011,Homeless at Home in East Durham,Antipode,43:960-985,doi:10.1111/j.1467-8330.2010.00788.x.</t>
  </si>
  <si>
    <t>10.1002/jid.1793</t>
  </si>
  <si>
    <t>POLICY ARENA</t>
  </si>
  <si>
    <t>Kavita Datta</t>
  </si>
  <si>
    <t>Datta, Kavita,2011,Last hired and first fired? The impact of the economic downturn on low‐paid Bulgarian migrant workers in London,Journal of International Development,23:565-582,doi:10.1002/jid.1793.</t>
  </si>
  <si>
    <t>10.1111/j.1468-2435.2010.00645.x</t>
  </si>
  <si>
    <t>Kees van der Geest</t>
  </si>
  <si>
    <t>van der Geest, Kees,2011,North‐South Migration in Ghana: What Role for the Environment?,International Migration,49:e69-e94,doi:10.1111/j.1468-2435.2010.00645.x.</t>
  </si>
  <si>
    <t>10.1111/j.1745-8315.2011.00437.x</t>
  </si>
  <si>
    <t>Kenneth Israelstam</t>
  </si>
  <si>
    <t>BLOUW, D. M.,HAGEN, D. W.,1990,Breeding ecology and evidence of reproductive isolation of a widespread stickleback fish (Gasterosteidae) in Nova Scotia, Canada,Biological Journal of the Linnean Society,39:195-217,doi:10.1111/j.1095-8312.1990.tb00512.x.</t>
  </si>
  <si>
    <t>10.1111/j.1468-5965.2010.02139.x</t>
  </si>
  <si>
    <t>KEVIN FEATHERSTONE</t>
  </si>
  <si>
    <t>FEATHERSTONE, KEVIN,2011,The JCMS Annual Lecture: The Greek Sovereign Debt Crisis and EMU: A Failing State in a Skewed Regime*,JCMS: Journal of Common Market Studies,49:193-217,doi:10.1111/j.1468-5965.2010.02139.x.</t>
  </si>
  <si>
    <t>10.1111/j.1467-9566.2011.01346.x</t>
  </si>
  <si>
    <t>Kjetil A. van der Wel</t>
  </si>
  <si>
    <t>van der Wel, Kjetil A.,2011,Long‐term effects of poor health on employment: the significance of life stage and educational level,Sociology of Health &amp; Illness,33:1096-1111,doi:10.1111/j.1467-9566.2011.01346.x.</t>
  </si>
  <si>
    <t>10.1111/j.1539-6924.2010.01473.x</t>
  </si>
  <si>
    <t>Konstantinos Drakos</t>
  </si>
  <si>
    <t>Drakos, Konstantinos,2011,Behavioral Channels in the Cross‐Market Diffusion of Major Terrorism Shocks,Risk Analysis,31:143-159,doi:10.1111/j.1539-6924.2010.01473.x.</t>
  </si>
  <si>
    <t>10.1002/pits.20546</t>
  </si>
  <si>
    <t>Korrie Allen</t>
  </si>
  <si>
    <t>Allen, Korrie,2011,Introduction to the special issue: Cognitive‐behavioral therapy in the school setting—Expanding the school psychologist's toolkit,Psychology in the Schools,48:215-222,doi:10.1002/pits.20546.</t>
  </si>
  <si>
    <t>10.1111/j.1741-3737.2010.00795.x</t>
  </si>
  <si>
    <t>Kristin Turney</t>
  </si>
  <si>
    <t>Turney, Kristin,2011,Chronic and Proximate Depression Among Mothers: Implications for Child Well‐Being,Journal of Marriage and Family,73:149-163,doi:10.1111/j.1741-3737.2010.00795.x.</t>
  </si>
  <si>
    <t>1520-6629</t>
  </si>
  <si>
    <t>10.1002/jcop.20462</t>
  </si>
  <si>
    <t>Kyunghee Lee</t>
  </si>
  <si>
    <t>Lee, Kyunghee,2011,Impacts of the duration of Head Start enrollment on children's academic outcomes: moderation effects of family risk factors and earlier outcomes,Journal of Community Psychology,39:698-716,doi:10.1002/jcop.20462.</t>
  </si>
  <si>
    <t>10.1111/j.1365-2788.2011.01415.x</t>
  </si>
  <si>
    <t>L. Ricci</t>
  </si>
  <si>
    <t>Ricci, L.,2011,Home literacy environments, interest in reading and emergent literacy skills of children with Down syndrome versus typical children,Journal of Intellectual Disability Research,55:596-609,doi:10.1111/j.1365-2788.2011.01415.x.</t>
  </si>
  <si>
    <t>10.1111/j.1467-9299.2011.01941.x</t>
  </si>
  <si>
    <t>LAILA EL BARADEI</t>
  </si>
  <si>
    <t>EL BARADEI, LAILA,2011,PARALLEL STRUCTURES IN THE EGYPTIAN GOVERNMENT BUREAUCRACY: A PROBLEMATIC QUICK FIX,Public Administration,89:1351-1366,doi:10.1111/j.1467-9299.2011.01941.x.</t>
  </si>
  <si>
    <t>10.1111/j.1467-9744.2011.01224.x</t>
  </si>
  <si>
    <t>Larry L. Rasmussen</t>
  </si>
  <si>
    <t>Rasmussen, Larry L.,2011,ENERGY: THE CHALLENGES TO AND FROM RELIGION,Zygon®,46:985-1002,doi:10.1111/j.1467-9744.2011.01224.x.</t>
  </si>
  <si>
    <t>10.1111/j.1475-6765.2011.02018.x</t>
  </si>
  <si>
    <t>LARS BILLE</t>
  </si>
  <si>
    <t>BILLE, LARS,2011,Denmark,European Journal of Political Research,50:955-959,doi:10.1111/j.1475-6765.2011.02018.x.</t>
  </si>
  <si>
    <t>10.1111/j.1741-3737.2011.00845.x</t>
  </si>
  <si>
    <t>Laura Bernardi</t>
  </si>
  <si>
    <t>Bernardi, Laura,2011,A Mixed‐Methods Social Networks Study Design for Research on Transnational Families,Journal of Marriage and Family,73:788-803,doi:10.1111/j.1741-3737.2011.00845.x.</t>
  </si>
  <si>
    <t>10.1002/hec.1778</t>
  </si>
  <si>
    <t>Laure B. de Preux</t>
  </si>
  <si>
    <t>de Preux, Laure B.,2011,Anticipatory ex ante moral hazard and the effect of medicare on prevention,Health Economics,20:1056-1072,doi:10.1002/hec.1778.</t>
  </si>
  <si>
    <t>10.1111/j.1460-2466.2011.01602.x</t>
  </si>
  <si>
    <t>Lauren Feldman</t>
  </si>
  <si>
    <t>Feldman, Lauren,2011,The Effects of Journalist Opinionation on Learning From the News,Journal of Communication,61:1183-1201,doi:10.1111/j.1460-2466.2011.01602.x.</t>
  </si>
  <si>
    <t>10.1111/j.1741-3737.2011.00859.x</t>
  </si>
  <si>
    <t>Lauren Rinelli McClain</t>
  </si>
  <si>
    <t>McClain, Lauren Rinelli,2011,Better Parents, More Stable Partners: Union Transitions Among Cohabiting Parents,Journal of Marriage and Family,73:889-901,doi:10.1111/j.1741-3737.2011.00859.x.</t>
  </si>
  <si>
    <t>10.1002/jae.1228</t>
  </si>
  <si>
    <t>SOFTWARE REVIEW</t>
  </si>
  <si>
    <t>Lee C. Adkins</t>
  </si>
  <si>
    <t>Adkins, Lee C.,2011,Using gretl for Monte Carlo experiments,Journal of Applied Econometrics,26:880-885,doi:10.1002/jae.1228.</t>
  </si>
  <si>
    <t>10.1111/j.1467-9744.2010.01163.x</t>
  </si>
  <si>
    <t>Lene Arnett Jensen</t>
  </si>
  <si>
    <t>Jensen, Lene Arnett,2011,THE CULTURAL DEVELOPMENT OF THREE FUNDAMENTAL MORAL ETHICS: AUTONOMY, COMMUNITY, AND DIVINITY,Zygon®,46:150-167,doi:10.1111/j.1467-9744.2010.01163.x.</t>
  </si>
  <si>
    <t>10.1002/jtr.795</t>
  </si>
  <si>
    <t>Li Sheng</t>
  </si>
  <si>
    <t>Sheng, Li,2011,Foreign investors versus local businesses: an urban economics model for tourist cities,International Journal of Tourism Research,13:32-40,doi:10.1002/jtr.795.</t>
  </si>
  <si>
    <t>10.1111/j.1468-0432.2010.00533.x</t>
  </si>
  <si>
    <t>Lilja Mósesdóttir</t>
  </si>
  <si>
    <t>Mósesdóttir, Lilja,2011,Gender (In)equalities in the Knowledge Society,Gender, Work &amp; Organization,18:30-47,doi:10.1111/j.1468-0432.2010.00533.x.</t>
  </si>
  <si>
    <t>10.1111/j.1467-8624.2010.01521.x</t>
  </si>
  <si>
    <t>Lisa Flook</t>
  </si>
  <si>
    <t>Flook, Lisa,2011,Gender Differences in Adolescents’ Daily Interpersonal Events and Well‐Being,Child Development,82:454-461,doi:10.1111/j.1467-8624.2010.01521.x.</t>
  </si>
  <si>
    <t>10.1111/j.1468-2427.2010.00970.x</t>
  </si>
  <si>
    <t>LISA KIM DAVIS</t>
  </si>
  <si>
    <t>DAVIS, LISA KIM,2011,International Events and Mass Evictions: A Longer View,International Journal of Urban and Regional Research,35:582-599,doi:10.1111/j.1468-2427.2010.00970.x.</t>
  </si>
  <si>
    <t>10.1111/j.1468-2435.2011.00692.x</t>
  </si>
  <si>
    <t>Liza M. Mügge</t>
  </si>
  <si>
    <t>Mügge, Liza M.,2011,Diversity in Transnationalism: Surinamese Organizational Networks,International Migration,49:52-75,doi:10.1111/j.1468-2435.2011.00692.x.</t>
  </si>
  <si>
    <t>10.1111/j.1467-8330.2010.00852.x</t>
  </si>
  <si>
    <t>Lois Labrianidis</t>
  </si>
  <si>
    <t>Labrianidis, Lois,2011,Thessaloniki's Arrested Development: Missed Opportunities,Antipode,43:1801-1827,doi:10.1111/j.1467-8330.2010.00852.x.</t>
  </si>
  <si>
    <t>10.1111/j.1539-6924.2010.01487.x</t>
  </si>
  <si>
    <t>Louis Anthony (Tony) Cox Jr.</t>
  </si>
  <si>
    <t>Cox, Louis Anthony (Tony),2011,A Causal Model of Chronic Obstructive Pulmonary Disease (COPD) Risk,Risk Analysis,31:38-62,doi:10.1111/j.1539-6924.2010.01487.x.</t>
  </si>
  <si>
    <t>10.1111/j.1539-6924.2011.01610.x</t>
  </si>
  <si>
    <t>Louis Anthony (Tony) Cox, Jr.</t>
  </si>
  <si>
    <t>Cox, Jr., Louis Anthony (Tony),2011,An Exposure‐Response Threshold for Lung Diseases and Lung Cancer Caused by Crystalline Silica,Risk Analysis,31:1543-1560,doi:10.1111/j.1539-6924.2011.01610.x.</t>
  </si>
  <si>
    <t>10.1111/j.1475-6765.2010.01931.x</t>
  </si>
  <si>
    <t>LUIGI CURINI</t>
  </si>
  <si>
    <t>CURINI, LUIGI,2011,Government survival the Italian way: The core and the advantages of policy immobilism during the First Republic,European Journal of Political Research,50:110-142,doi:10.1111/j.1475-6765.2010.01931.x.</t>
  </si>
  <si>
    <t>10.1111/j.1475-6765.2011.02017.x</t>
  </si>
  <si>
    <t>LUKÁŠ LINEK</t>
  </si>
  <si>
    <t>LINEK, LUKÁŠ,2011,Czech Republic,European Journal of Political Research,50:948-954,doi:10.1111/j.1475-6765.2011.02017.x.</t>
  </si>
  <si>
    <t>10.1111/j.1468-2427.2011.01016.x</t>
  </si>
  <si>
    <t>M.R. NARAYANA</t>
  </si>
  <si>
    <t>NARAYANA, M.R.,2011,Globalization and Urban Economic Growth: Evidence for Bangalore, India,International Journal of Urban and Regional Research,35:1284-1301,doi:10.1111/j.1468-2427.2011.01016.x.</t>
  </si>
  <si>
    <t>10.1002/hec.1773</t>
  </si>
  <si>
    <t>Mabel Andalón</t>
  </si>
  <si>
    <t>Andalón, Mabel,2011,Oportunidades to reduce overweight and obesity in Mexico?,Health Economics,20:1-18,doi:10.1002/hec.1773.</t>
  </si>
  <si>
    <t>10.1111/j.1468-5965.2010.02171.x</t>
  </si>
  <si>
    <t>MADS PETER KLINDT</t>
  </si>
  <si>
    <t>KLINDT, MADS PETER,2011,From Rhetorical Action to Policy Learning: Understanding the European Commission's Elaboration of the Flexicurity Concept,JCMS: Journal of Common Market Studies,49:971-994,doi:10.1111/j.1468-5965.2010.02171.x.</t>
  </si>
  <si>
    <t>10.1002/hfm.20254</t>
  </si>
  <si>
    <t>Magdalena K. Wyrwicka</t>
  </si>
  <si>
    <t>Wyrwicka, Magdalena K.,2011,Technological culture and its interpretation: Research results in Poland,Human Factors and Ergonomics in Manufacturing &amp; Service Industries,21:178-187,doi:10.1002/hfm.20254.</t>
  </si>
  <si>
    <t>10.1111/j.1460-2466.2011.01568.x</t>
  </si>
  <si>
    <t>Magdalena Wojcieszak</t>
  </si>
  <si>
    <t>Wojcieszak, Magdalena,2011,Deliberation and Attitude Polarization,Journal of Communication,61:596-617,doi:10.1111/j.1460-2466.2011.01568.x.</t>
  </si>
  <si>
    <t>10.1111/j.1468-0432.2010.00537.x</t>
  </si>
  <si>
    <t>Makiko Nishikawa</t>
  </si>
  <si>
    <t>Nishikawa, Makiko,2011,(Re)defining Care Workers as Knowledge Workers,Gender, Work &amp; Organization,18:113-136,doi:10.1111/j.1468-0432.2010.00537.x.</t>
  </si>
  <si>
    <t>1360-0443</t>
  </si>
  <si>
    <t>10.1111/j.1360-0443.2011.03563.x</t>
  </si>
  <si>
    <t>Malcolm Lader</t>
  </si>
  <si>
    <t>Lader, Malcolm,2011,Benzodiazepines revisited—will we ever learn?,Addiction,106:2086-2109,doi:10.1111/j.1360-0443.2011.03563.x.</t>
  </si>
  <si>
    <t>10.1111/j.1475-6765.2011.02011.x</t>
  </si>
  <si>
    <t>MALCOLM MACKERRAS</t>
  </si>
  <si>
    <t>MACKERRAS, MALCOLM,2011,Australia,European Journal of Political Research,50:888-900,doi:10.1111/j.1475-6765.2011.02011.x.</t>
  </si>
  <si>
    <t>10.1111/j.1460-2466.2011.01569.x</t>
  </si>
  <si>
    <t>Malcolm R. Parks</t>
  </si>
  <si>
    <t>Parks, Malcolm R.,2011,Boundary Conditions for the Application of Three Theories of Computer‐Mediated Communication to MySpace,Journal of Communication,61:557-574,doi:10.1111/j.1460-2466.2011.01569.x.</t>
  </si>
  <si>
    <t>10.1111/j.1467-9299.2011.01946.x</t>
  </si>
  <si>
    <t>MÅNS NILSSON</t>
  </si>
  <si>
    <t>NILSSON, MÅNS,2011,CHANGING THE DECISION SPACE: EUROPEAN POLICY INFLUENCES ON ENERGY POLICY AND SYSTEMS CHANGE IN SWEDEN,Public Administration,89:1509-1525,doi:10.1111/j.1467-9299.2011.01946.x.</t>
  </si>
  <si>
    <t>10.1111/j.1467-8330.2010.00817.x</t>
  </si>
  <si>
    <t>Manuel B. Aalbers</t>
  </si>
  <si>
    <t>Aalbers, Manuel B.,2011,The Revanchist Renewal of Yesterday's City of Tomorrow,Antipode,43:1696-1724,doi:10.1111/j.1467-8330.2010.00817.x.</t>
  </si>
  <si>
    <t>10.1111/j.1540-5931.2010.00824.x</t>
  </si>
  <si>
    <t>MARC OLIVIER</t>
  </si>
  <si>
    <t>OLIVIER, MARC,2011,Civilization Inoculated: Nostalgia and the Marketing of Emerging Technologies,The Journal of Popular Culture,44:134-157,doi:10.1111/j.1540-5931.2010.00824.x.</t>
  </si>
  <si>
    <t>10.1111/j.1468-2435.2010.00667.x</t>
  </si>
  <si>
    <t>Marc Stal</t>
  </si>
  <si>
    <t>Stal, Marc,2011,Flooding and Relocation: The Zambezi River Valley in Mozambique,International Migration,49:e125-e145,doi:10.1111/j.1468-2435.2010.00667.x.</t>
  </si>
  <si>
    <t>10.1111/j.1475-6765.2011.02012.x</t>
  </si>
  <si>
    <t>MARCELO JENNY</t>
  </si>
  <si>
    <t>JENNY, MARCELO,2011,Austria,European Journal of Political Research,50:901-912,doi:10.1111/j.1475-6765.2011.02012.x.</t>
  </si>
  <si>
    <t>10.1111/j.1468-5965.2010.02124.x</t>
  </si>
  <si>
    <t>MARCOS SANSO-NAVARRO</t>
  </si>
  <si>
    <t>SANSO‐NAVARRO, MARCOS,2011,The Effects on American Foreign Direct Investment in the United Kingdom from Not Adopting the Euro*,JCMS: Journal of Common Market Studies,49:463-483,doi:10.1111/j.1468-5965.2010.02124.x.</t>
  </si>
  <si>
    <t>10.1111/j.1559-1816.2011.00738.x</t>
  </si>
  <si>
    <t>MARGARET A. BROWN</t>
  </si>
  <si>
    <t>BROWN, MARGARET A.,2011,Learning From Service: The Effect of Helping on Helpers' Social Dominance Orientation,Journal of Applied Social Psychology,41:850-871,doi:10.1111/j.1559-1816.2011.00738.x.</t>
  </si>
  <si>
    <t>10.1111/j.1469-8129.2010.00461.x</t>
  </si>
  <si>
    <t>MARGATH A. WALKER</t>
  </si>
  <si>
    <t>WALKER, MARGATH A.,2011,Knowledge production and border nationalism in northern Mexico,Nations and Nationalism,17:168-187,doi:10.1111/j.1469-8129.2010.00461.x.</t>
  </si>
  <si>
    <t>10.1002/sres.1047</t>
  </si>
  <si>
    <t>Mari Runardotter</t>
  </si>
  <si>
    <t>Runardotter, Mari,2011,Organizational cooperation for cultural heritage—A viable systems approach,Systems Research and Behavioral Science,28:77-90,doi:10.1002/sres.1047.</t>
  </si>
  <si>
    <t>10.1111/j.1467-9299.2011.01928.x</t>
  </si>
  <si>
    <t>MARIA MALEY</t>
  </si>
  <si>
    <t>MALEY, MARIA,2011,STRATEGIC LINKS IN A CUT‐THROAT WORLD: RETHINKING THE ROLE AND RELATIONSHIPS OF AUSTRALIAN MINISTERIAL STAFF,Public Administration,89:1469-1488,doi:10.1111/j.1467-9299.2011.01928.x.</t>
  </si>
  <si>
    <t>10.1111/j.1467-9299.2010.01879.x</t>
  </si>
  <si>
    <t>MARIANNA FOTAKI</t>
  </si>
  <si>
    <t>FOTAKI, MARIANNA,2011,TOWARDS DEVELOPING NEW PARTNERSHIPS IN PUBLIC SERVICES: USERS AS CONSUMERS, CITIZENS AND/OR CO‐PRODUCERS IN HEALTH AND SOCIAL CARE IN ENGLAND AND SWEDEN,Public Administration,89:933-955,doi:10.1111/j.1467-9299.2010.01879.x.</t>
  </si>
  <si>
    <t>10.1002/ajpa.21503</t>
  </si>
  <si>
    <t>Marina B. Blanco</t>
  </si>
  <si>
    <t>Blanco, Marina B.,2011,Timely estrus in wild brown mouse lemur females at Ranomafana national park, southeastern Madagascar,American Journal of Physical Anthropology,145:311-317,doi:10.1002/ajpa.21503.</t>
  </si>
  <si>
    <t>10.1111/j.1467-8330.2011.00903.x</t>
  </si>
  <si>
    <t>Marion Werner</t>
  </si>
  <si>
    <t>Werner, Marion,2011,Coloniality and the Contours of Global Production in the Dominican Republic and Haiti,Antipode,43:1573-1597,doi:10.1111/j.1467-8330.2011.00903.x.</t>
  </si>
  <si>
    <t>10.1002/hec.1655</t>
  </si>
  <si>
    <t>Marjon van der Pol</t>
  </si>
  <si>
    <t>van der Pol, Marjon,2011,Health, education and time preference,Health Economics,20:917-929,doi:10.1002/hec.1655.</t>
  </si>
  <si>
    <t>10.1111/j.1539-6924.2011.01605.x</t>
  </si>
  <si>
    <t>Mark Gibbs</t>
  </si>
  <si>
    <t>Gibbs, Mark,2011,Ecological Risk Assessment, Prediction, and Assessing Risk Predictions,Risk Analysis,31:1784-1788,doi:10.1111/j.1539-6924.2011.01605.x.</t>
  </si>
  <si>
    <t>10.1111/j.1468-0289.2010.00558.x</t>
  </si>
  <si>
    <t>MARKUS LAMPE</t>
  </si>
  <si>
    <t>LAMPE, MARKUS,2011,Explaining nineteenth‐century bilateralism: economic and political determinants of the Cobden–Chevalier network1,The Economic History Review,64:644-668,doi:10.1111/j.1468-0289.2010.00558.x.</t>
  </si>
  <si>
    <t>1467-7687</t>
  </si>
  <si>
    <t>10.1111/j.1467-7687.2011.01076.x</t>
  </si>
  <si>
    <t>PAPER</t>
  </si>
  <si>
    <t>Markus Paulus</t>
  </si>
  <si>
    <t>Paulus, Markus,2011,How infants relate looker and object: evidence for a perceptual learning account of gaze following in infancy,Developmental Science,14:1301-1310,doi:10.1111/j.1467-7687.2011.01076.x.</t>
  </si>
  <si>
    <t>10.1002/ajpa.21480</t>
  </si>
  <si>
    <t>Marta P. Alfonso-Durruty</t>
  </si>
  <si>
    <t>Alfonso‐Durruty, Marta P.,2011,Experimental assessment of nutrition and bone growth's velocity effects on Harris lines formation,American Journal of Physical Anthropology,145:169-180,doi:10.1002/ajpa.21480.</t>
  </si>
  <si>
    <t>10.1111/j.1365-2834.2011.01327.x</t>
  </si>
  <si>
    <t>MARTHA RAILE ALLIGOOD RN, PhD, ANEF</t>
  </si>
  <si>
    <t>ALLIGOOD, MARTHA RAILE,2011,Theory‐based practice in a major medical centre,Journal of Nursing Management,19:981-988,doi:10.1111/j.1365-2834.2011.01327.x.</t>
  </si>
  <si>
    <t>10.1111/j.1468-0289.2010.00552.x</t>
  </si>
  <si>
    <t>MARTIN ALLEN</t>
  </si>
  <si>
    <t>ALLEN, MARTIN,2011,Silver production and the money supply in England and Wales, 1086–c.1500,The Economic History Review,64:114-131,doi:10.1111/j.1468-0289.2010.00552.x.</t>
  </si>
  <si>
    <t>10.1111/j.1467-9299.2010.01872.x</t>
  </si>
  <si>
    <t>MARTIN BÆKGAARD</t>
  </si>
  <si>
    <t>BÆKGAARD, MARTIN,2011,THE IMPACT OF FORMAL ORGANIZATIONAL STRUCTURE ON POLITICO‐ADMINISTRATIVE INTERACTION: EVIDENCE FROM A NATURAL EXPERIMENT,Public Administration,89:1063-1080,doi:10.1111/j.1467-9299.2010.01872.x.</t>
  </si>
  <si>
    <t>10.1111/j.1475-6765.2010.01927.x</t>
  </si>
  <si>
    <t>BÆKGAARD, MARTIN,2011,Committee bias in legislatures with a high degree of party cohesion: Evidence from Danish municipalities,European Journal of Political Research,50:315-335,doi:10.1111/j.1475-6765.2010.01927.x.</t>
  </si>
  <si>
    <t>10.1111/j.1468-2435.2010.00632.x</t>
  </si>
  <si>
    <t>Martin Doevenspeck PhD</t>
  </si>
  <si>
    <t>Doevenspeck, Martin,2011,The Thin Line Between Choice and Flight: Environment and Migration in Rural Benin,International Migration,49:e50-e68,doi:10.1111/j.1468-2435.2010.00632.x.</t>
  </si>
  <si>
    <t>10.1111/j.1467-8543.2010.00784.x</t>
  </si>
  <si>
    <t>Martin Hällsten</t>
  </si>
  <si>
    <t>Hällsten, Martin,2011,Late Entry in Swedish Tertiary Education: Can the Opportunity of Lifelong Learning Promote Equality Over the Life Course?,British Journal of Industrial Relations,49:537-559,doi:10.1111/j.1467-8543.2010.00784.x.</t>
  </si>
  <si>
    <t>10.1111/j.1468-2435.2009.00570.x</t>
  </si>
  <si>
    <t>Martin Nordin</t>
  </si>
  <si>
    <t>Nordin, Martin,2011,Immigrants’ Returns to Schooling in Sweden,International Migration,49:144-166,doi:10.1111/j.1468-2435.2009.00570.x.</t>
  </si>
  <si>
    <t>10.1111/j.1360-0443.2011.03536.x</t>
  </si>
  <si>
    <t>MARTIN RAW</t>
  </si>
  <si>
    <t>RAW, MARTIN,2011,Framework Convention on Tobacco Control (FCTC) Article 14 guidelines: a new era for tobacco dependence treatment,Addiction,106:2055-2057,doi:10.1111/j.1360-0443.2011.03536.x.</t>
  </si>
  <si>
    <t>10.1111/j.1468-0289.2010.00565.x</t>
  </si>
  <si>
    <t>MASATO SHIZUME</t>
  </si>
  <si>
    <t>SHIZUME, MASATO,2011,Sustainability of public debt: evidence from Japan before the Second World War1,The Economic History Review,64:1113-1143,doi:10.1111/j.1468-0289.2010.00565.x.</t>
  </si>
  <si>
    <t>10.1111/j.1465-3362.2011.00322.x</t>
  </si>
  <si>
    <t>MATS RAMSTEDT</t>
  </si>
  <si>
    <t>RAMSTEDT, MATS,2011,Population drinking and homicide in Australia: A time series analysis of the period 1950–2003,Drug and Alcohol Review,30:466-472,doi:10.1111/j.1465-3362.2011.00322.x.</t>
  </si>
  <si>
    <t>10.1111/j.1475-6765.2010.01941.x</t>
  </si>
  <si>
    <t>MATTHEW M. SINGER</t>
  </si>
  <si>
    <t>SINGER, MATTHEW M.,2011,Economic voting and welfare programmes: Evidence from the American states,European Journal of Political Research,50:479-503,doi:10.1111/j.1475-6765.2010.01941.x.</t>
  </si>
  <si>
    <t>10.1348/2044-8317.002001</t>
  </si>
  <si>
    <t>Matthijs J. Warrens</t>
  </si>
  <si>
    <t>Warrens, Matthijs J.,2011,Chance‐corrected measures for 2 × 2 tables that coincide with weighted kappa,British Journal of Mathematical and Statistical Psychology,64:355-365,doi:10.1348/2044-8317.002001.</t>
  </si>
  <si>
    <t>10.1111/j.1467-8624.2011.01601.x</t>
  </si>
  <si>
    <t>Meenakshi Menon</t>
  </si>
  <si>
    <t>Menon, Meenakshi,2011,Does Felt Gender Compatibility Mediate Influences of Self‐Perceived Gender Nonconformity on Early Adolescents’ Psychosocial Adjustment?,Child Development,82:1152-1162,doi:10.1111/j.1467-8624.2011.01601.x.</t>
  </si>
  <si>
    <t>10.1111/j.1468-2427.2010.00957.x</t>
  </si>
  <si>
    <t>MEG HOLDEN</t>
  </si>
  <si>
    <t>HOLDEN, MEG,2011,Public Participation and Local Sustainability: Questioning a Common Agenda in Urban Governance,International Journal of Urban and Regional Research,35:312-329,doi:10.1111/j.1468-2427.2010.00957.x.</t>
  </si>
  <si>
    <t>10.1111/j.1468-0432.2009.00491.x</t>
  </si>
  <si>
    <t>Meg Smith</t>
  </si>
  <si>
    <t>Smith, Meg,2011,Limits and Possibilities: Rights‐based Discourses in Australian Gender Pay Equity Reform 1969–2007,Gender, Work &amp; Organization,18:e180-e201,doi:10.1111/j.1468-0432.2009.00491.x.</t>
  </si>
  <si>
    <t>10.1111/j.1468-0289.2010.00554.x</t>
  </si>
  <si>
    <t>MELANIE HARRINGTON</t>
  </si>
  <si>
    <t>HARRINGTON, MELANIE,2011,The earl of Derby and his tenants: sales of Royalist land during the Interregnum revisited1,The Economic History Review,64:1195-1217,doi:10.1111/j.1468-0289.2010.00554.x.</t>
  </si>
  <si>
    <t>10.1111/j.1746-1561.2011.00649.x</t>
  </si>
  <si>
    <t>Melissa J. Haithcox-Dennis PhD, CHES</t>
  </si>
  <si>
    <t>Haithcox‐Dennis, Melissa J.,2011,Slap What? An Interactive Lesson in Nonverbal Communication,Journal of School Health,81:721-725,doi:10.1111/j.1746-1561.2011.00649.x.</t>
  </si>
  <si>
    <t>10.1111/j.1467-9566.2010.01321.x</t>
  </si>
  <si>
    <t>Michael Coffey</t>
  </si>
  <si>
    <t>Coffey, Michael,2011,Resistance and challenge: competing accounts in aftercare monitoring,Sociology of Health &amp; Illness,33:748-760,doi:10.1111/j.1467-9566.2010.01321.x.</t>
  </si>
  <si>
    <t>10.1111/j.1468-2427.2010.01001.x</t>
  </si>
  <si>
    <t>MICHAEL GOLDMAN</t>
  </si>
  <si>
    <t>GOLDMAN, MICHAEL,2011,Speculative Urbanism and the Making of the Next World City,International Journal of Urban and Regional Research,35:555-581,doi:10.1111/j.1468-2427.2010.01001.x.</t>
  </si>
  <si>
    <t>10.1111/j.1468-2435.2011.00701.x</t>
  </si>
  <si>
    <t>Michael Jandl</t>
  </si>
  <si>
    <t>Jandl, Michael,2011,Methods, Approaches and Data Sources for Estimating Stocks of Irregular Migrants,International Migration,49:53-77,doi:10.1111/j.1468-2435.2011.00701.x.</t>
  </si>
  <si>
    <t>10.1111/j.1467-9787.2010.00701.x</t>
  </si>
  <si>
    <t>Michael K. Hollar</t>
  </si>
  <si>
    <t>Hollar, Michael K.,2011,CENTRAL CITIES AND SUBURBS: ECONOMIC RIVALS OR ALLIES?*,Journal of Regional Science,51:231-252,doi:10.1111/j.1467-9787.2010.00701.x.</t>
  </si>
  <si>
    <t>10.1111/j.1360-0443.2010.03333.x</t>
  </si>
  <si>
    <t>Michael Livingston</t>
  </si>
  <si>
    <t>Livingston, Michael,2011,A longitudinal analysis of alcohol outlet density and domestic violence,Addiction,106:919-925,doi:10.1111/j.1360-0443.2010.03333.x.</t>
  </si>
  <si>
    <t>10.1111/j.1465-3362.2010.00251.x</t>
  </si>
  <si>
    <t>MICHAEL LIVINGSTON</t>
  </si>
  <si>
    <t>LIVINGSTON, MICHAEL,2011,Alcohol outlet density and harm: Comparing the impacts on violence and chronic harms,Drug and Alcohol Review,30:515-523,doi:10.1111/j.1465-3362.2010.00251.x.</t>
  </si>
  <si>
    <t>10.1111/j.1467-8330.2011.00898.x</t>
  </si>
  <si>
    <t>Michael McIntyre</t>
  </si>
  <si>
    <t>McIntyre, Michael,2011,Race, Surplus Population and the Marxist Theory of Imperialism,Antipode,43:1489-1515,doi:10.1111/j.1467-8330.2011.00898.x.</t>
  </si>
  <si>
    <t>10.1111/j.1365-2834.2011.01244.x</t>
  </si>
  <si>
    <t>MICHAEL NASH MSc, PCLT, BSc (Hons), RNT, RPN, FHEA</t>
  </si>
  <si>
    <t>NASH, MICHAEL,2011,Improving mental health service users’ physical health through medication monitoring: a literature review,Journal of Nursing Management,19:360-365,doi:10.1111/j.1365-2834.2011.01244.x.</t>
  </si>
  <si>
    <t>10.1111/j.1467-9701.2011.01406.x</t>
  </si>
  <si>
    <t>Michael O. Moore</t>
  </si>
  <si>
    <t>Moore, Michael O.,2011,Implementing Carbon Tariffs: A Fool’s Errand? ,The World Economy,34:1679-1702,doi:10.1111/j.1467-9701.2011.01406.x.</t>
  </si>
  <si>
    <t>10.1111/j.1741-3737.2011.00837.x</t>
  </si>
  <si>
    <t>Michael S. Rendall</t>
  </si>
  <si>
    <t>Rendall, Michael S.,2011,Breakup of New Orleans Households After Hurricane Katrina,Journal of Marriage and Family,73:654-668,doi:10.1111/j.1741-3737.2011.00837.x.</t>
  </si>
  <si>
    <t>10.1111/j.1745-8315.2011.00381.x</t>
  </si>
  <si>
    <t>Michel Sanchez-Cardenas</t>
  </si>
  <si>
    <t>Sanchez‐Cardenas, Michel,2011,Matte Blanco’s thought and epistemological pluralism in psychoanalysis,The International Journal of Psychoanalysis,92:811-831,doi:10.1111/j.1745-8315.2011.00381.x.</t>
  </si>
  <si>
    <t>10.1002/ajpa.21375</t>
  </si>
  <si>
    <t>Michel Toussaint</t>
  </si>
  <si>
    <t>Toussaint, Michel,2011,Intentional cutmarks on an early mesolithic human calvaria from Margaux Cave (Dinant, Belgium),American Journal of Physical Anthropology,144:100-107,doi:10.1002/ajpa.21375.</t>
  </si>
  <si>
    <t>10.1111/j.1467-8543.2009.00770.x</t>
  </si>
  <si>
    <t>Michele Pellizzari</t>
  </si>
  <si>
    <t>Pellizzari, Michele,2011,Employers' Search and the Efficiency of Matching,British Journal of Industrial Relations,49:25-53,doi:10.1111/j.1467-8543.2009.00770.x.</t>
  </si>
  <si>
    <t>10.1111/j.1475-6765.2011.02029.x</t>
  </si>
  <si>
    <t>MIKITAKA MASUYAMA</t>
  </si>
  <si>
    <t>MASUYAMA, MIKITAKA,2011,Japan,European Journal of Political Research,50:1024-1034,doi:10.1111/j.1475-6765.2011.02029.x.</t>
  </si>
  <si>
    <t>10.1002/hfm.20243</t>
  </si>
  <si>
    <t>Minyong Park</t>
  </si>
  <si>
    <t>Park, Minyong,2011,Evaluation of earcons for portable digital electronic products considering perceptual user characteristics,Human Factors and Ergonomics in Manufacturing &amp; Service Industries,21:464-473,doi:10.1002/hfm.20243.</t>
  </si>
  <si>
    <t>10.1111/j.1467-9566.2010.01304.x</t>
  </si>
  <si>
    <t>Monica Akinyi Magadi</t>
  </si>
  <si>
    <t>Magadi, Monica Akinyi,2011,Understanding the gender disparity in HIV infection across countries in sub‐Saharan Africa: evidence from the Demographic and Health Surveys,Sociology of Health &amp; Illness,33:522-539,doi:10.1111/j.1467-9566.2010.01304.x.</t>
  </si>
  <si>
    <t>10.1111/j.1467-9299.2010.01855.x</t>
  </si>
  <si>
    <t>MORTEN BALLE HANSEN</t>
  </si>
  <si>
    <t>HANSEN, MORTEN BALLE,2011,ANTECEDENTS OF ORGANIZATIONAL INNOVATION: THE DIFFUSION OF NEW PUBLIC MANAGEMENT INTO DANISH LOCAL GOVERNMENT,Public Administration,89:285-306,doi:10.1111/j.1467-9299.2010.01855.x.</t>
  </si>
  <si>
    <t>10.1002/jid.1603</t>
  </si>
  <si>
    <t>Morten Jerven</t>
  </si>
  <si>
    <t>Jerven, Morten,2011,The quest for the African dummy: explaining African post‐colonial economic performance revisited,Journal of International Development,23:288-307,doi:10.1002/jid.1603.</t>
  </si>
  <si>
    <t>10.1111/j.1746-1561.2010.00576.x</t>
  </si>
  <si>
    <t>Nancy M. Bowllan EdD, MSN, RN</t>
  </si>
  <si>
    <t>Bowllan, Nancy M.,2011,Implementation and Evaluation of a Comprehensive, School‐wide Bullying Prevention Program in an Urban/Suburban Middle School,Journal of School Health,81:167-173,doi:10.1111/j.1746-1561.2010.00576.x.</t>
  </si>
  <si>
    <t>1099-1611</t>
  </si>
  <si>
    <t>10.1002/pon.1853</t>
  </si>
  <si>
    <t>Nathan I. Cherny</t>
  </si>
  <si>
    <t>Cherny, Nathan I.,2011,Factors influencing the attitudes and behaviors of oncologists regarding the truthful disclosure of information to patients with advanced and incurable cancer,Psycho‐Oncology,20:1269-1284,doi:10.1002/pon.1853.</t>
  </si>
  <si>
    <t>10.1002/jae.1124</t>
  </si>
  <si>
    <t>Nicholas M. Kiefer</t>
  </si>
  <si>
    <t>Kiefer, Nicholas M.,2011,Default estimation, correlated defaults, and expert information,Journal of Applied Econometrics,26:173-192,doi:10.1002/jae.1124.</t>
  </si>
  <si>
    <t>10.1111/j.1465-3362.2010.00267.x</t>
  </si>
  <si>
    <t>NICK HEATHER</t>
  </si>
  <si>
    <t>HEATHER, NICK,2011,Developing, evaluating and implementing alcohol brief interventions in Europe,Drug and Alcohol Review,30:138-147,doi:10.1111/j.1465-3362.2010.00267.x.</t>
  </si>
  <si>
    <t>10.1111/j.1467-9299.2010.01867.x</t>
  </si>
  <si>
    <t>NICOLINE FRØLICH</t>
  </si>
  <si>
    <t>FRØLICH, NICOLINE,2011,MULTI‐LAYERED ACCOUNTABILITY. PERFORMANCE‐BASED FUNDING OF UNIVERSITIES,Public Administration,89:840-859,doi:10.1111/j.1467-9299.2010.01867.x.</t>
  </si>
  <si>
    <t>10.1111/j.1559-1816.2011.00865.x</t>
  </si>
  <si>
    <t>NIELS VAN DE VEN</t>
  </si>
  <si>
    <t>VAN DE VEN, NIELS,2011,Supporters Are Not Necessary for the Home Advantage: Evidence From Same‐Stadium Derbies and Games Without an Audience,Journal of Applied Social Psychology,41:2785-2792,doi:10.1111/j.1559-1816.2011.00865.x.</t>
  </si>
  <si>
    <t>10.1002/ajpa.21550</t>
  </si>
  <si>
    <t>Noreen von Cramon-Taubadel</t>
  </si>
  <si>
    <t>von Cramon‐Taubadel, Noreen,2011,The relative efficacy of functional and developmental cranial modules for reconstructing global human population history,American Journal of Physical Anthropology,146:83-93,doi:10.1002/ajpa.21550.</t>
  </si>
  <si>
    <t>10.1111/j.1467-9744.2011.01222.x</t>
  </si>
  <si>
    <t>Normand M. Laurendeau</t>
  </si>
  <si>
    <t>Laurendeau, Normand M.,2011,AN ENERGY PRIMER: FROM THERMODYNAMICS TO THEOLOGY,Zygon®,46:890-914,doi:10.1111/j.1467-9744.2011.01222.x.</t>
  </si>
  <si>
    <t>10.1111/j.1469-8129.2011.00499.x</t>
  </si>
  <si>
    <t>OLIVER BENOIT</t>
  </si>
  <si>
    <t>BENOIT, OLIVER,2011,The question of national identity and the institutionalisation of the visual arts in Grenada,Nations and Nationalism,17:561-580,doi:10.1111/j.1469-8129.2011.00499.x.</t>
  </si>
  <si>
    <t>10.1111/j.1467-9299.2011.01962.x</t>
  </si>
  <si>
    <t>OLIVER JAMES</t>
  </si>
  <si>
    <t>JAMES, OLIVER,2011,MANAGING CITIZENS' EXPECTATIONS OF PUBLIC SERVICE PERFORMANCE: EVIDENCE FROM OBSERVATION AND EXPERIMENTATION IN LOCAL GOVERNMENT,Public Administration,89:1419-1435,doi:10.1111/j.1467-9299.2011.01962.x.</t>
  </si>
  <si>
    <t>10.1002/jid.1605</t>
  </si>
  <si>
    <t>Oliver Mtapuri</t>
  </si>
  <si>
    <t>Mtapuri, Oliver,2011,Developing an asset threshold using the consensual approach: Results from Mashonaland West, Zimbabwe,Journal of International Development,23:29-41,doi:10.1002/jid.1605.</t>
  </si>
  <si>
    <t>10.1111/j.1469-8129.2011.00497.x</t>
  </si>
  <si>
    <t>OLIVER TAPPE</t>
  </si>
  <si>
    <t>TAPPE, OLIVER,2011,From revolutionary heroism to cultural heritage: museums, memory and representation in Laos,Nations and Nationalism,17:604-626,doi:10.1111/j.1469-8129.2011.00497.x.</t>
  </si>
  <si>
    <t>10.1111/j.1468-2435.2010.00646.x</t>
  </si>
  <si>
    <t>Olivia Dun</t>
  </si>
  <si>
    <t>Dun, Olivia,2011,Migration and Displacement Triggered by Floods in the Mekong Delta,International Migration,49:e200-e223,doi:10.1111/j.1468-2435.2010.00646.x.</t>
  </si>
  <si>
    <t>10.1002/jae.1258</t>
  </si>
  <si>
    <t>Olli Ropponen</t>
  </si>
  <si>
    <t>Ropponen, Olli,2011,Reconciling the evidence of Card and Krueger (1994) and Neumark and Wascher (2000),Journal of Applied Econometrics,26:1051-1057,doi:10.1002/jae.1258.</t>
  </si>
  <si>
    <t>10.1002/jae.1132</t>
  </si>
  <si>
    <t>Pamela Giustinelli</t>
  </si>
  <si>
    <t>Giustinelli, Pamela,2011,Non‐parametric bounds on quantiles under monotonicity assumptions: with an application to the Italian education returns,Journal of Applied Econometrics,26:783-824,doi:10.1002/jae.1132.</t>
  </si>
  <si>
    <t>10.1111/j.1468-2435.2011.00691.x</t>
  </si>
  <si>
    <t>Paolo Boccagni</t>
  </si>
  <si>
    <t>Boccagni, Paolo,2011,Reminiscences, Patriotism, Participation: Approaching External Voting in Ecuadorian Immigration to Italy,International Migration,49:76-98,doi:10.1111/j.1468-2435.2011.00691.x.</t>
  </si>
  <si>
    <t>10.1002/hfm.20258</t>
  </si>
  <si>
    <t>Pascal Béguin</t>
  </si>
  <si>
    <t>Béguin, Pascal,2011,Acting within the boundaries of work systems development,Human Factors and Ergonomics in Manufacturing &amp; Service Industries,21:543-554,doi:10.1002/hfm.20258.</t>
  </si>
  <si>
    <t>10.1002/hec.1638</t>
  </si>
  <si>
    <t>Patricia K. Tong</t>
  </si>
  <si>
    <t>Tong, Patricia K.,2011,The effects of California minimum nurse staffing laws on nurse labor and patient mortality in skilled nursing facilities,Health Economics,20:802-816,doi:10.1002/hec.1638.</t>
  </si>
  <si>
    <t>10.1111/j.1475-6765.2010.01933.x</t>
  </si>
  <si>
    <t>PATRICK EMMENEGGER</t>
  </si>
  <si>
    <t>EMMENEGGER, PATRICK,2011,Job security regulations in Western democracies: A fuzzy set analysis,European Journal of Political Research,50:336-364,doi:10.1111/j.1475-6765.2010.01933.x.</t>
  </si>
  <si>
    <t>10.1002/ajpa.21386</t>
  </si>
  <si>
    <t>Patrick Mahoney</t>
  </si>
  <si>
    <t>Mahoney, Patrick,2011,Human deciduous mandibular molar incremental enamel development,American Journal of Physical Anthropology,144:204-214,doi:10.1002/ajpa.21386.</t>
  </si>
  <si>
    <t>10.1111/j.1467-9701.2011.01419.x</t>
  </si>
  <si>
    <t>Patrick Messerlin</t>
  </si>
  <si>
    <t>Messerlin, Patrick,2011,Climate, Trade and Water: A ‘Grand Coalition’?,The World Economy,34:1883-1910,doi:10.1111/j.1467-9701.2011.01419.x.</t>
  </si>
  <si>
    <t>10.1111/j.1468-0289.2010.00538.x</t>
  </si>
  <si>
    <t>PATRICK O'BRIEN</t>
  </si>
  <si>
    <t>O'BRIEN, PATRICK,2011,The nature and historical evolution of an exceptional fiscal state and its possible significance for the precocious commercialization and industrialization of the British economy from Cromwell to Nelson,The Economic History Review,64:408-446,doi:10.1111/j.1468-0289.2010.00538.x.</t>
  </si>
  <si>
    <t>10.1111/j.1467-8330.2010.00824.x</t>
  </si>
  <si>
    <t>Patrick Vitale</t>
  </si>
  <si>
    <t>Vitale, Patrick,2011,Wages of War: Manufacturing Nationalism During World War II,Antipode,43:783-819,doi:10.1111/j.1467-8330.2010.00824.x.</t>
  </si>
  <si>
    <t>10.1111/j.1540-5931.2010.00819.x</t>
  </si>
  <si>
    <t>PAUL A. CRUTCHER</t>
  </si>
  <si>
    <t>CRUTCHER, PAUL A.,2011,Complexity in the Comic and Graphic Novel Medium: Inquiry Through Bestselling Batman Stories,The Journal of Popular Culture,44:53-72,doi:10.1111/j.1540-5931.2010.00819.x.</t>
  </si>
  <si>
    <t>10.1002/hec.1679</t>
  </si>
  <si>
    <t>Paul Dolan</t>
  </si>
  <si>
    <t>Dolan, Paul,2011,Thinking about it: thoughts about health and valuing QALYs,Health Economics,20:1407-1416,doi:10.1002/hec.1679.</t>
  </si>
  <si>
    <t>10.1002/jid.1836</t>
  </si>
  <si>
    <t>Paul Justice Kamlongera</t>
  </si>
  <si>
    <t>Kamlongera, Paul Justice,2011,MAKING THE POOR ‘POORER’ OR ALLEVIATING POVERTY? ARTISANAL MINING LIVELIHOODS IN RURAL MALAWI,Journal of International Development,23:1128-1139,doi:10.1002/jid.1836.</t>
  </si>
  <si>
    <t>10.1111/j.1468-5965.2011.02175.x</t>
  </si>
  <si>
    <t>PAUL M. HEYWOOD</t>
  </si>
  <si>
    <t>HEYWOOD, PAUL M.,2011,Spain's EU Presidency: Ambitions beyond Capacity?*,JCMS: Journal of Common Market Studies,49:77-89,doi:10.1111/j.1468-5965.2011.02175.x.</t>
  </si>
  <si>
    <t>10.1111/j.1467-9299.2010.01871.x</t>
  </si>
  <si>
    <t>PAWEL A. BANAS</t>
  </si>
  <si>
    <t>BANAS, PAWEL A.,2011,LOCAL GOVERNMENT IN POLAND: EMPIRICAL INSIGHTS INTO THE PROCESS OF ENVIRONMENTAL POLICY,Public Administration,89:611-628,doi:10.1111/j.1467-9299.2010.01871.x.</t>
  </si>
  <si>
    <t>10.1002/hec.1651</t>
  </si>
  <si>
    <t>Pelham Barton</t>
  </si>
  <si>
    <t>Barton, Pelham,2011,What happens to value of information measures as the number of decision options increases?,Health Economics,20:853-863,doi:10.1002/hec.1651.</t>
  </si>
  <si>
    <t>10.1111/j.1468-2435.2009.00510.x</t>
  </si>
  <si>
    <t>Pernilla Andersson Joona</t>
  </si>
  <si>
    <t>Joona, Pernilla Andersson,2011,The Native‐Immigrant Income Gap among the Self‐Employed in Sweden,International Migration,49:118-143,doi:10.1111/j.1468-2435.2009.00510.x.</t>
  </si>
  <si>
    <t>10.1111/j.1468-0289.2009.00517.x</t>
  </si>
  <si>
    <t>PETER KING</t>
  </si>
  <si>
    <t>KING, PETER,2011,The choice of fuel in the eighteenth‐century iron industry: the Coalbrookdale accounts reconsidered,The Economic History Review,64:132-156,doi:10.1111/j.1468-0289.2009.00517.x.</t>
  </si>
  <si>
    <t>10.1111/j.1540-5931.2010.00818.x</t>
  </si>
  <si>
    <t>PETER L. BAYERS</t>
  </si>
  <si>
    <t>BAYERS, PETER L.,2011,The US Mint, the Lewis and Clark Bicentennial, and the Perpetuation of the Frontier Myth1,The Journal of Popular Culture,44:37-52,doi:10.1111/j.1540-5931.2010.00818.x.</t>
  </si>
  <si>
    <t>10.1111/j.1468-0289.2011.00620.x</t>
  </si>
  <si>
    <t>PETER RAZZELL</t>
  </si>
  <si>
    <t>RAZZELL, PETER,2011,The decline of adult smallpox in eighteenth‐century London: a commentary,The Economic History Review,64:1315-1335,doi:10.1111/j.1468-0289.2011.00620.x.</t>
  </si>
  <si>
    <t>10.1002/ajpa.21610</t>
  </si>
  <si>
    <t>Peter S. Ungar</t>
  </si>
  <si>
    <t>Ungar, Peter S.,2011,Dental evidence for the diets of Plio‐Pleistocene hominins,American Journal of Physical Anthropology,146:47-62,doi:10.1002/ajpa.21610.</t>
  </si>
  <si>
    <t>10.1002/jtr.814</t>
  </si>
  <si>
    <t>Peter Schofield</t>
  </si>
  <si>
    <t>Schofield, Peter,2011,City resident attitudes to proposed tourism development and its impacts on the community,International Journal of Tourism Research,13:218-233,doi:10.1002/jtr.814.</t>
  </si>
  <si>
    <t>10.1111/j.1468-0289.2010.00522.x</t>
  </si>
  <si>
    <t>PHILIP T. HOFFMAN</t>
  </si>
  <si>
    <t>HOFFMAN, PHILIP T.,2011,Prices, the military revolution, and western Europe's comparative advantage in violence,The Economic History Review,64:39-59,doi:10.1111/j.1468-0289.2010.00522.x.</t>
  </si>
  <si>
    <t>10.1111/j.1365-2834.2011.01192.x</t>
  </si>
  <si>
    <t>PIA NYLINDER MSc (Science in Business and Economics), University Certificate (UC) in Nursing</t>
  </si>
  <si>
    <t>NYLINDER, PIA,2011,Perception of budgetary control: a study of differences across managers in Swedish public primary healthcare related to professional background and sex,Journal of Nursing Management,19:664-672,doi:10.1111/j.1365-2834.2011.01192.x.</t>
  </si>
  <si>
    <t>10.1002/sres.1125</t>
  </si>
  <si>
    <t>INVITED PAPER</t>
  </si>
  <si>
    <t>Pier Luigi Luisi</t>
  </si>
  <si>
    <t>Luisi, Pier Luigi,2011,My Encounters with Francisco Varela,Systems Research and Behavioral Science,28:689-695,doi:10.1002/sres.1125.</t>
  </si>
  <si>
    <t>10.1111/j.1475-6765.2011.02028.x</t>
  </si>
  <si>
    <t>PIERO IGNAZI</t>
  </si>
  <si>
    <t>IGNAZI, PIERO,2011,Italy,European Journal of Political Research,50:1018-1023,doi:10.1111/j.1475-6765.2011.02028.x.</t>
  </si>
  <si>
    <t>10.1111/j.1467-8330.2010.00859.x</t>
  </si>
  <si>
    <t>Polly Pallister-Wilkins</t>
  </si>
  <si>
    <t>Pallister‐Wilkins, Polly,2011,The Separation Wall: A Symbol of Power and a Site of Resistance?,Antipode,43:1851-1882,doi:10.1111/j.1467-8330.2010.00859.x.</t>
  </si>
  <si>
    <t>10.1111/j.1460-2466.2011.01539.x</t>
  </si>
  <si>
    <t>Porismita Borah</t>
  </si>
  <si>
    <t>Borah, Porismita,2011,Conceptual Issues in Framing Theory: A Systematic Examination of a Decade's Literature,Journal of Communication,61:246-263,doi:10.1111/j.1460-2466.2011.01539.x.</t>
  </si>
  <si>
    <t>10.1111/j.1467-9701.2011.01379.x</t>
  </si>
  <si>
    <t>Priit Vahter</t>
  </si>
  <si>
    <t>Vahter, Priit,2011,Does FDI Spur Productivity, Knowledge Sourcing and Innovation by Incumbent Firms? Evidence from Manufacturing Industry in Estonia,The World Economy,34:1308-1326,doi:10.1111/j.1467-9701.2011.01379.x.</t>
  </si>
  <si>
    <t>10.1111/j.1468-2427.2010.00943.x</t>
  </si>
  <si>
    <t>PUSHPA ARABINDOO</t>
  </si>
  <si>
    <t>ARABINDOO, PUSHPA,2011,‘City of sand’: Stately Re‐Imagination of Marina Beach in Chennai,International Journal of Urban and Regional Research,35:379-401,doi:10.1111/j.1468-2427.2010.00943.x.</t>
  </si>
  <si>
    <t>10.1111/j.1468-0289.2010.00532.x</t>
  </si>
  <si>
    <t>R. C. ALLEN</t>
  </si>
  <si>
    <t>ALLEN, R. C.,2011,Why the industrial revolution was British: commerce, induced invention, and the scientific revolution1,The Economic History Review,64:357-384,doi:10.1111/j.1468-0289.2010.00532.x.</t>
  </si>
  <si>
    <t>10.1111/j.1467-9787.2010.00703.x</t>
  </si>
  <si>
    <t>R. Jason Faberman</t>
  </si>
  <si>
    <t>Faberman, R. Jason,2011,THE RELATIONSHIP BETWEEN THE ESTABLISHMENT AGE DISTRIBUTION AND URBAN GROWTH*,Journal of Regional Science,51:450-470,doi:10.1111/j.1467-9787.2010.00703.x.</t>
  </si>
  <si>
    <t>10.1111/j.1467-9744.2011.01225.x</t>
  </si>
  <si>
    <t>R. V. Ravikrishna</t>
  </si>
  <si>
    <t>Ravikrishna, R. V.,2011,SUSTAINABLE ENERGY FOR RURAL INDIA,Zygon®,46:942-956,doi:10.1111/j.1467-9744.2011.01225.x.</t>
  </si>
  <si>
    <t>10.1111/j.1475-6765.2011.02015.x</t>
  </si>
  <si>
    <t>R.K. CARTY</t>
  </si>
  <si>
    <t>CARTY, R.K.,2011,Canada,European Journal of Political Research,50:929-933,doi:10.1111/j.1475-6765.2011.02015.x.</t>
  </si>
  <si>
    <t>10.1111/j.1539-6924.2011.01598.x</t>
  </si>
  <si>
    <t>Rachael M. Jones</t>
  </si>
  <si>
    <t>Jones, Rachael M.,2011,Critical Review and Uncertainty Analysis of Factors Influencing Influenza Transmission,Risk Analysis,31:1226-1242,doi:10.1111/j.1539-6924.2011.01598.x.</t>
  </si>
  <si>
    <t>10.1111/j.1468-2435.2010.00607.x</t>
  </si>
  <si>
    <t>Rachael Stryker</t>
  </si>
  <si>
    <t>Stryker, Rachael,2011,The War At Home: Affective Economics and Transnationally Adoptive Families in the United States,International Migration,49:25-49,doi:10.1111/j.1468-2435.2010.00607.x.</t>
  </si>
  <si>
    <t>10.1111/j.1467-9566.2010.01306.x</t>
  </si>
  <si>
    <t>Rachel Lara Cohen</t>
  </si>
  <si>
    <t>Cohen, Rachel Lara,2011,Time, space and touch at work: body work and labour process (re)organisation,Sociology of Health &amp; Illness,33:189-205,doi:10.1111/j.1467-9566.2010.01306.x.</t>
  </si>
  <si>
    <t>10.1111/j.1467-9299.2010.01852.x</t>
  </si>
  <si>
    <t>RADOSLAW ZUBEK</t>
  </si>
  <si>
    <t>ZUBEK, RADOSLAW,2011,CORE EXECUTIVES AND COORDINATION OF EU LAW TRANSPOSITION: EVIDENCE FROM NEW MEMBER STATES,Public Administration,89:433-450,doi:10.1111/j.1467-9299.2010.01852.x.</t>
  </si>
  <si>
    <t>10.1111/j.1365-2834.2011.01221.x</t>
  </si>
  <si>
    <t>RAIJA KOKKO PhD, RN</t>
  </si>
  <si>
    <t>KOKKO, RAIJA,2011,Future nurses’ cultural competencies: what are their learning experiences during exchange and studies abroad? A systematic literature review,Journal of Nursing Management,19:673-682,doi:10.1111/j.1365-2834.2011.01221.x.</t>
  </si>
  <si>
    <t>10.1111/j.1468-2427.2010.01036.x</t>
  </si>
  <si>
    <t>RAQUEL ROLNIK</t>
  </si>
  <si>
    <t>ROLNIK, RAQUEL,2011,Democracy on the Edge: Limits and Possibilities in the Implementation of an Urban Reform Agenda in Brazil,International Journal of Urban and Regional Research,35:239-255,doi:10.1111/j.1468-2427.2010.01036.x.</t>
  </si>
  <si>
    <t>10.1002/sres.1045</t>
  </si>
  <si>
    <t>Rasmus Klocker Larsen</t>
  </si>
  <si>
    <t>Klocker Larsen, Rasmus,2011,Critical systems thinking for the facilitation of conservation planning in Philippine coastal management,Systems Research and Behavioral Science,28:63-76,doi:10.1002/sres.1045.</t>
  </si>
  <si>
    <t>10.1111/j.1460-2466.2010.01525.x</t>
  </si>
  <si>
    <t>Raymond J. Pingree</t>
  </si>
  <si>
    <t>Pingree, Raymond J.,2011,Effects of Unresolved Factual Disputes in the News on Epistemic Political Efficacy,Journal of Communication,61:22-47,doi:10.1111/j.1460-2466.2010.01525.x.</t>
  </si>
  <si>
    <t>10.1111/j.1532-7795.2010.00707.x</t>
  </si>
  <si>
    <t>Reed W. Larson</t>
  </si>
  <si>
    <t>Larson, Reed W.,2011,Positive Development in a Disorderly World,Journal of Research on Adolescence,21:317-334,doi:10.1111/j.1532-7795.2010.00707.x.</t>
  </si>
  <si>
    <t>10.1111/j.1475-6765.2011.02024.x</t>
  </si>
  <si>
    <t>RÉKA VÁRNAGY</t>
  </si>
  <si>
    <t>VÁRNAGY, RÉKA,2011,Hungary,European Journal of Political Research,50:991-998,doi:10.1111/j.1475-6765.2011.02024.x.</t>
  </si>
  <si>
    <t>10.1111/j.1745-8315.2011.00484.x</t>
  </si>
  <si>
    <t>Rémy Amouroux</t>
  </si>
  <si>
    <t>Amouroux, Rémy,2011,‘A serious venture’: John Rodker (1894–1955) and the Imago Publishing Company (1939–60),The International Journal of Psychoanalysis,92:1437-1454,doi:10.1111/j.1745-8315.2011.00484.x.</t>
  </si>
  <si>
    <t>10.1111/j.1365-2834.2010.01170.x</t>
  </si>
  <si>
    <t>RENÉ SCHALK PhD</t>
  </si>
  <si>
    <t>SCHALK, RENÉ,2011,The influence of organizational commitment and health on sickness absenteeism: a longitudinal study,Journal of Nursing Management,19:596-600,doi:10.1111/j.1365-2834.2010.01170.x.</t>
  </si>
  <si>
    <t>10.1111/j.1468-5965.2011.02182.x</t>
  </si>
  <si>
    <t>RICHARD CONNOLLY</t>
  </si>
  <si>
    <t>CONNOLLY, RICHARD,2011,Developments in the Economies of Member States Outside the Eurozone,JCMS: Journal of Common Market Studies,49:251-273,doi:10.1111/j.1468-5965.2011.02182.x.</t>
  </si>
  <si>
    <t>10.1111/j.1540-5931.2011.00833.x</t>
  </si>
  <si>
    <t>RICHARD L. KAPLAN</t>
  </si>
  <si>
    <t>KAPLAN, RICHARD L.,2011,Spider‐Man in Love: A Psychoanalytic Interpretation,The Journal of Popular Culture,44:291-313,doi:10.1111/j.1540-5931.2011.00833.x.</t>
  </si>
  <si>
    <t>10.1111/j.1469-8129.2010.00476.x</t>
  </si>
  <si>
    <t>RICHARD MOLE</t>
  </si>
  <si>
    <t>MOLE, RICHARD,2011,Nationality and sexuality: homophobic discourse and the ‘national threat’ in contemporary Latvia,Nations and Nationalism,17:540-560,doi:10.1111/j.1469-8129.2010.00476.x.</t>
  </si>
  <si>
    <t>10.1111/j.1467-9744.2010.01158.x</t>
  </si>
  <si>
    <t>Richard Olson</t>
  </si>
  <si>
    <t>Olson, Richard,2011,A DYNAMIC MODEL FOR “SCIENCE AND RELIGION”: INTERACTING SUBCULTURES,Zygon®,46:65-83,doi:10.1111/j.1467-9744.2010.01158.x.</t>
  </si>
  <si>
    <t>10.1002/ajpa.21611</t>
  </si>
  <si>
    <t>YEAR BOOK</t>
  </si>
  <si>
    <t>Richard R. Lawler</t>
  </si>
  <si>
    <t>Lawler, Richard R.,2011,Demographic concepts and research pertaining to the study of wild primate populations,American Journal of Physical Anthropology,146:63-85,doi:10.1002/ajpa.21611.</t>
  </si>
  <si>
    <t>10.1111/j.1475-6765.2011.02046.x</t>
  </si>
  <si>
    <t>RICHARD S. KATZ</t>
  </si>
  <si>
    <t>KATZ, RICHARD S.,2011,United States,European Journal of Political Research,50:1175-1185,doi:10.1111/j.1475-6765.2011.02046.x.</t>
  </si>
  <si>
    <t>10.1111/j.1475-6765.2011.02045.x</t>
  </si>
  <si>
    <t>RICHARD WHITAKER</t>
  </si>
  <si>
    <t>WHITAKER, RICHARD,2011,United Kingdom,European Journal of Political Research,50:1164-1174,doi:10.1111/j.1475-6765.2011.02045.x.</t>
  </si>
  <si>
    <t>10.1111/j.1467-8330.2010.00791.x</t>
  </si>
  <si>
    <t>Risa Whitson</t>
  </si>
  <si>
    <t>Whitson, Risa,2011,Negotiating Place and Value: Geographies of Waste and Scavenging in Buenos Aires,Antipode,43:1404-1433,doi:10.1111/j.1467-8330.2010.00791.x.</t>
  </si>
  <si>
    <t>10.1002/ajpa.21518</t>
  </si>
  <si>
    <t>Robert G. Tague</t>
  </si>
  <si>
    <t>Tague, Robert G.,2011,Fusion of coccyx to sacrum in humans: Prevalence, correlates, and effect on pelvic size, with obstetrical and evolutionary implications,American Journal of Physical Anthropology,145:426-437,doi:10.1002/ajpa.21518.</t>
  </si>
  <si>
    <t>10.1111/j.1360-0443.2011.03572.x</t>
  </si>
  <si>
    <t>Robert J. MacCoun</t>
  </si>
  <si>
    <t>MacCoun, Robert J.,2011,What can we learn from the Dutch cannabis coffeeshop system?,Addiction,106:1899-1910,doi:10.1111/j.1360-0443.2011.03572.x.</t>
  </si>
  <si>
    <t>10.1002/jid.1832</t>
  </si>
  <si>
    <t>Robert Pijpers</t>
  </si>
  <si>
    <t>Pijpers, Robert,2011,WHEN DIAMONDS GO BUST: CONTEXTUALISING LIVELIHOOD CHANGES IN RURAL SIERRA LEONE,Journal of International Development,23:1068-1079,doi:10.1002/jid.1832.</t>
  </si>
  <si>
    <t>10.1111/j.1540-5931.2011.00850.x</t>
  </si>
  <si>
    <t>ROBERT T. SCHULTZ</t>
  </si>
  <si>
    <t>SCHULTZ, ROBERT T.,2011,White Guys Who Prefer Not To: From Passive Resistance (“Bartleby”) To Terrorist Acts (Fight Club),The Journal of Popular Culture,44:583-605,doi:10.1111/j.1540-5931.2011.00850.x.</t>
  </si>
  <si>
    <t>10.1002/hec.1590</t>
  </si>
  <si>
    <t>Robyn Swift</t>
  </si>
  <si>
    <t>Swift, Robyn,2011,The relationship between health and GDP in OECD countries in the very long run,Health Economics,20:306-322,doi:10.1002/hec.1590.</t>
  </si>
  <si>
    <t>10.1002/sres.1106</t>
  </si>
  <si>
    <t>Rodrigo Magalhaes</t>
  </si>
  <si>
    <t>Magalhaes, Rodrigo,2011,Re‐interpreting Organization Design in the Light of Enacted Cognition Theory,Systems Research and Behavioral Science,28:663-679,doi:10.1002/sres.1106.</t>
  </si>
  <si>
    <t>10.1111/j.1467-9701.2011.01345.x</t>
  </si>
  <si>
    <t>Roger Bandick</t>
  </si>
  <si>
    <t>Bandick, Roger,2011,Foreign Acquisition, Wages and Productivity,The World Economy,34:931-951,doi:10.1111/j.1467-9701.2011.01345.x.</t>
  </si>
  <si>
    <t>10.1111/j.1539-6924.2010.01551.x</t>
  </si>
  <si>
    <t>Roger M. Cooke</t>
  </si>
  <si>
    <t>Cooke, Roger M.,2011,Response to Conundrums Letter,Risk Analysis,31:5-6,doi:10.1111/j.1539-6924.2010.01551.x.</t>
  </si>
  <si>
    <t>10.1111/j.1468-0289.2011.00617.x</t>
  </si>
  <si>
    <t>ROGER MIDDLETON</t>
  </si>
  <si>
    <t>MIDDLETON, ROGER,2011,Macroeconomic policy in Britain between the wars1,The Economic History Review,64:i-xxxi,doi:10.1111/j.1468-0289.2011.00617.x.</t>
  </si>
  <si>
    <t>10.1002/jid.1504</t>
  </si>
  <si>
    <t>Ronald U. Mendoza</t>
  </si>
  <si>
    <t>Mendoza, Ronald U.,2011,Why do the poor pay more? Exploring the poverty penalty concept,Journal of International Development,23:1-28,doi:10.1002/jid.1504.</t>
  </si>
  <si>
    <t>10.1111/j.1467-8330.2011.00881.x</t>
  </si>
  <si>
    <t>Roopali Phadke</t>
  </si>
  <si>
    <t>Phadke, Roopali,2011,Resisting and Reconciling Big Wind: Middle Landscape Politics in the New American West,Antipode,43:754-776,doi:10.1111/j.1467-8330.2011.00881.x.</t>
  </si>
  <si>
    <t>10.1111/j.1467-8543.2010.00826.x</t>
  </si>
  <si>
    <t>Rory Donnelly</t>
  </si>
  <si>
    <t>Donnelly, Rory,2011,The Organization of Working Time in the Knowledge Economy: An Insight into the Working Time Patterns of Consultants in the UK and the USA,British Journal of Industrial Relations,49:s93-s114,doi:10.1111/j.1467-8543.2010.00826.x.</t>
  </si>
  <si>
    <t>10.1111/j.1365-2834.2010.01133.x</t>
  </si>
  <si>
    <t>ROSS BRINKERT PhD</t>
  </si>
  <si>
    <t>BRINKERT, ROSS,2011,Conflict coaching training for nurse managers: a case study of a two‐hospital health system,Journal of Nursing Management,19:80-91,doi:10.1111/j.1365-2834.2010.01133.x.</t>
  </si>
  <si>
    <t>10.1111/j.1465-3362.2010.00257.x</t>
  </si>
  <si>
    <t>ROSS GORDON</t>
  </si>
  <si>
    <t>GORDON, ROSS,2011,An audit of alcohol brand websites,Drug and Alcohol Review,30:638-644,doi:10.1111/j.1465-3362.2010.00257.x.</t>
  </si>
  <si>
    <t>10.1002/jid.1831</t>
  </si>
  <si>
    <t>Roy Maconachie</t>
  </si>
  <si>
    <t>Maconachie, Roy,2011,RE‐AGRARIANISING LIVELIHOODS IN POST‐CONFLICT SIERRA LEONE? MINERAL WEALTH AND RURAL CHANGE IN ARTISANAL AND SMALL‐SCALE MINING COMMUNITIES,Journal of International Development,23:1054-1067,doi:10.1002/jid.1831.</t>
  </si>
  <si>
    <t>10.1111/j.1559-1816.2011.00762.x</t>
  </si>
  <si>
    <t>RUTH GAUNT</t>
  </si>
  <si>
    <t>GAUNT, RUTH,2011,Effects of Intergroup Conflict and Social Contact on Prejudice: The Mediating Role of Stereotypes and Evaluations,Journal of Applied Social Psychology,41:1340-1355,doi:10.1111/j.1559-1816.2011.00762.x.</t>
  </si>
  <si>
    <t>10.1111/j.1468-0432.2008.00436.x</t>
  </si>
  <si>
    <t>Ruth Simpson</t>
  </si>
  <si>
    <t>Simpson, Ruth,2011,Men Discussing Women and Women Discussing Men: Reflexivity, Transformation and Gendered Practice in the Context of Nursing Care,Gender, Work &amp; Organization,18:377-398,doi:10.1111/j.1468-0432.2008.00436.x.</t>
  </si>
  <si>
    <t>10.1002/jae.1118</t>
  </si>
  <si>
    <t>Ryan R. Brady</t>
  </si>
  <si>
    <t>Brady, Ryan R.,2011,Measuring the diffusion of housing prices across space and over time,Journal of Applied Econometrics,26:213-231,doi:10.1002/jae.1118.</t>
  </si>
  <si>
    <t>10.1111/j.1539-6924.2011.01674.x</t>
  </si>
  <si>
    <t>Sandra Hoffmann</t>
  </si>
  <si>
    <t>Hoffmann, Sandra,2011,Overcoming Barriers to Integrating Economic Analysis into Risk Assessment†,Risk Analysis,31:1345-1355,doi:10.1111/j.1539-6924.2011.01674.x.</t>
  </si>
  <si>
    <t>10.1111/j.1475-6765.2010.01921.x</t>
  </si>
  <si>
    <t>SANDRA LEÓN</t>
  </si>
  <si>
    <t>LEÓN, SANDRA,2011,Who is responsible for what? Clarity of responsibilities in multilevel states: The case of Spain,European Journal of Political Research,50:80-109,doi:10.1111/j.1475-6765.2010.01921.x.</t>
  </si>
  <si>
    <t>10.1002/pits.20581</t>
  </si>
  <si>
    <t>Sandra Prince-Embury</t>
  </si>
  <si>
    <t>Prince‐Embury, Sandra,2011,Assessing personal resiliency in the context of school settings: Using the resiliency scales for children and adolescents,Psychology in the Schools,48:672-685,doi:10.1002/pits.20581.</t>
  </si>
  <si>
    <t>10.1111/j.1539-6924.2010.01474.x</t>
  </si>
  <si>
    <t>Scott Farrow</t>
  </si>
  <si>
    <t>Farrow, Scott,2011,Incorporating Equity in Regulatory and Benefit‐Cost Analysis Using Risk‐Based Preferences,Risk Analysis,31:902-907,doi:10.1111/j.1539-6924.2010.01474.x.</t>
  </si>
  <si>
    <t>10.1111/j.1468-2435.2010.00655.x</t>
  </si>
  <si>
    <t>Sebastian Jülich</t>
  </si>
  <si>
    <t>Jülich, Sebastian,2011,Drought Triggered Temporary Migration in an East Indian Village,International Migration,49:e189-e199,doi:10.1111/j.1468-2435.2010.00655.x.</t>
  </si>
  <si>
    <t>10.1111/j.1467-8330.2010.00744.x</t>
  </si>
  <si>
    <t>Sergei Shubin</t>
  </si>
  <si>
    <t>Shubin, Sergei,2011,“Where Can a Gypsy Stop?” Rethinking Mobility in Scotland,Antipode,43:494-524,doi:10.1111/j.1467-8330.2010.00744.x.</t>
  </si>
  <si>
    <t>10.1111/j.1467-6443.2011.01391.x</t>
  </si>
  <si>
    <t>SEZAI OZAN ZEYBEK</t>
  </si>
  <si>
    <t>ZEYBEK, SEZAI OZAN,2011,Small Towns in Turkey: Footnotes in Somebody Else's History,Journal of Historical Sociology,24:100-115,doi:10.1111/j.1467-6443.2011.01391.x.</t>
  </si>
  <si>
    <t>10.1111/j.1365-2834.2010.01190.x</t>
  </si>
  <si>
    <t>SHARON DEZZANI MARTIN RN, MSN, PhD(c)</t>
  </si>
  <si>
    <t>MARTIN, SHARON DEZZANI,2011,Nurses’ ability and willingness to work during pandemic flu,Journal of Nursing Management,19:98-108,doi:10.1111/j.1365-2834.2010.01190.x.</t>
  </si>
  <si>
    <t>10.1002/jae.1141</t>
  </si>
  <si>
    <t>Sheng-Kai Chang</t>
  </si>
  <si>
    <t>Chang, Sheng‐Kai,2011,Simulation estimation of two‐tiered dynamic panel Tobit models with an application to the labor supply of married women,Journal of Applied Econometrics,26:854-871,doi:10.1002/jae.1141.</t>
  </si>
  <si>
    <t>10.1002/jae.1111</t>
  </si>
  <si>
    <t>Shigeru Fujita</t>
  </si>
  <si>
    <t>Fujita, Shigeru,2011,Dynamics of worker flows and vacancies: evidence from the sign restriction approach,Journal of Applied Econometrics,26:89-121,doi:10.1002/jae.1111.</t>
  </si>
  <si>
    <t>10.1111/j.1467-9701.2011.01370.x</t>
  </si>
  <si>
    <t>Shiyi Chen</t>
  </si>
  <si>
    <t>Chen, Shiyi,2011,The Abatement of Carbon Dioxide Intensity in China: Factors Decomposition and Policy Implications,The World Economy,34:1148-1167,doi:10.1111/j.1467-9701.2011.01370.x.</t>
  </si>
  <si>
    <t>10.1111/j.1559-1816.2011.00856.x</t>
  </si>
  <si>
    <t>SIGRID HAUNBERGER</t>
  </si>
  <si>
    <t>HAUNBERGER, SIGRID,2011,Explaining Unit Nonresponse in Online Panel Surveys: An Application of the Extended Theory of Planned Behavior1,Journal of Applied Social Psychology,41:2999-3025,doi:10.1111/j.1559-1816.2011.00856.x.</t>
  </si>
  <si>
    <t>10.1111/j.1467-9701.2011.01401.x</t>
  </si>
  <si>
    <t>Silvia Nenci</t>
  </si>
  <si>
    <t>Nenci, Silvia,2011,Tariff Liberalisation and the Growth of World Trade: A Comparative Historical Analysis of the Multilateral Trading System,The World Economy,34:1809-1835,doi:10.1111/j.1467-9701.2011.01401.x.</t>
  </si>
  <si>
    <t>10.1111/j.1745-9125.2010.00221.x</t>
  </si>
  <si>
    <t>SONJA E. SIENNICK</t>
  </si>
  <si>
    <t>SIENNICK, SONJA E.,2011,TOUGH LOVE? CRIME AND PARENTAL ASSISTANCE IN YOUNG ADULTHOOD*,Criminology,49:163-195,doi:10.1111/j.1745-9125.2010.00221.x.</t>
  </si>
  <si>
    <t>10.1002/jid.1811</t>
  </si>
  <si>
    <t>Soyeun Kim</t>
  </si>
  <si>
    <t>Kim, Soyeun,2011,BRIDGING TROUBLED WORLDS? AN ANALYSIS OF THE ETHICAL CASE FOR SOUTH KOREAN AID,Journal of International Development,23:802-822,doi:10.1002/jid.1811.</t>
  </si>
  <si>
    <t>10.1111/j.1468-5965.2010.02156.x</t>
  </si>
  <si>
    <t>STEFAN EICHLER</t>
  </si>
  <si>
    <t>EICHLER, STEFAN,2011,What Can Currency Crisis Models Tell Us about the Risk of Withdrawal from the EMU? Evidence from ADR Data,JCMS: Journal of Common Market Studies,49:719-739,doi:10.1111/j.1468-5965.2010.02156.x.</t>
  </si>
  <si>
    <t>10.1111/j.1467-8543.2010.00829.x</t>
  </si>
  <si>
    <t>Steffen Mueller</t>
  </si>
  <si>
    <t>Mueller, Steffen,2011,Works Councils and Firm Profits Revisited,British Journal of Industrial Relations,49:s27-s43,doi:10.1111/j.1467-8543.2010.00829.x.</t>
  </si>
  <si>
    <t>10.1111/j.1467-9299.2011.01929.x</t>
  </si>
  <si>
    <t>STELLA LADI</t>
  </si>
  <si>
    <t>LADI, STELLA,2011,POLICY CHANGE AND SOFT EUROPEANIZATION: THE TRANSFER OF THE OMBUDSMAN INSTITUTION TO GREECE, CYPRUS AND MALTA,Public Administration,89:1643-1663,doi:10.1111/j.1467-9299.2011.01929.x.</t>
  </si>
  <si>
    <t>10.1002/bsl.935</t>
  </si>
  <si>
    <t>Steve Rubenzer Ph.D., ABPP</t>
  </si>
  <si>
    <t>Rubenzer, Steve,2011,Judging intoxication,Behavioral Sciences &amp; the Law,29:116-137,doi:10.1002/bsl.935.</t>
  </si>
  <si>
    <t>10.1111/j.1741-3737.2010.00794.x</t>
  </si>
  <si>
    <t>Steven Ruggles</t>
  </si>
  <si>
    <t>Ruggles, Steven,2011,Intergenerational Coresidence and Family Transitions in the United States, 1850–1880,Journal of Marriage and Family,73:136-148,doi:10.1111/j.1741-3737.2010.00794.x.</t>
  </si>
  <si>
    <t>10.1111/j.1467-8330.2010.00819.x</t>
  </si>
  <si>
    <t>Stuart Hodkinson</t>
  </si>
  <si>
    <t>Hodkinson, Stuart,2011,Housing Regeneration and the Private Finance Initiative in England: Unstitching the Neoliberal Urban Straitjacket,Antipode,43:358-383,doi:10.1111/j.1467-8330.2010.00819.x.</t>
  </si>
  <si>
    <t>10.1111/j.1539-6924.2010.01556.x</t>
  </si>
  <si>
    <t>Stuart Shapiro</t>
  </si>
  <si>
    <t>Shapiro, Stuart,2011,Defragmenting the Regulatory Process†,Risk Analysis,31:893-901,doi:10.1111/j.1539-6924.2010.01556.x.</t>
  </si>
  <si>
    <t>10.1111/j.1467-8330.2010.00864.x</t>
  </si>
  <si>
    <t>Stuart Tannock</t>
  </si>
  <si>
    <t>Tannock, Stuart,2011,Points of Prejudice: Education‐Based Discrimination in Canada's Immigration System,Antipode,43:1330-1356,doi:10.1111/j.1467-8330.2010.00864.x.</t>
  </si>
  <si>
    <t>10.1111/j.1460-2466.2011.01603.x</t>
  </si>
  <si>
    <t>Sue Robinson</t>
  </si>
  <si>
    <t>Robinson, Sue,2011,Convergence Crises: News Work and News Space in the Digitally Transforming Newsroom,Journal of Communication,61:1122-1141,doi:10.1111/j.1460-2466.2011.01603.x.</t>
  </si>
  <si>
    <t>10.1111/j.1468-2427.2010.01004.x</t>
  </si>
  <si>
    <t>SUGIE LEE</t>
  </si>
  <si>
    <t>LEE, SUGIE,2011,Metropolitan Growth Patterns and Socio‐Economic Disparity in Six US Metropolitan Areas 1970–2000,International Journal of Urban and Regional Research,35:988-1011,doi:10.1111/j.1468-2427.2010.01004.x.</t>
  </si>
  <si>
    <t>10.1111/j.1365-2834.2011.01291.x</t>
  </si>
  <si>
    <t>SUNG-HEUI BAE PhD, MPH, RN</t>
  </si>
  <si>
    <t>BAE, SUNG‐HEUI,2011,Assessing the relationships between nurse working conditions and patient outcomes: systematic literature review,Journal of Nursing Management,19:700-713,doi:10.1111/j.1365-2834.2011.01291.x.</t>
  </si>
  <si>
    <t>10.1002/jae.1207</t>
  </si>
  <si>
    <t>Sung-Jin Cho</t>
  </si>
  <si>
    <t>Cho, Sung‐Jin,2011,An empirical model of mainframe computer investment,Journal of Applied Econometrics,26:122-150,doi:10.1002/jae.1207.</t>
  </si>
  <si>
    <t>10.1111/j.1468-0432.2010.00536.x</t>
  </si>
  <si>
    <t>Susan Durbin</t>
  </si>
  <si>
    <t>Durbin, Susan,2011,Creating Knowledge through Networks: a Gender Perspective,Gender, Work &amp; Organization,18:90-112,doi:10.1111/j.1468-0432.2010.00536.x.</t>
  </si>
  <si>
    <t>10.1111/j.1468-0289.2010.00569.x</t>
  </si>
  <si>
    <t>SUSAN FLAVIN</t>
  </si>
  <si>
    <t>FLAVIN, SUSAN,2011,Consumption and material culture in sixteenth‐century Ireland1,The Economic History Review,64:1144-1174,doi:10.1111/j.1468-0289.2010.00569.x.</t>
  </si>
  <si>
    <t>10.1111/j.1745-8315.2011.00408.x</t>
  </si>
  <si>
    <t>Susana Vinocur Fischbein</t>
  </si>
  <si>
    <t>Fischbein, Susana Vinocur,2011,The use of dreams in the clinical context: Convergencies and divergencies: An interdisciplinary proposal1,The International Journal of Psychoanalysis,92:333-358,doi:10.1111/j.1745-8315.2011.00408.x.</t>
  </si>
  <si>
    <t>10.1111/j.1467-9566.2010.01265.x</t>
  </si>
  <si>
    <t>Susanne Y.P. Choi</t>
  </si>
  <si>
    <t>Choi, Susanne Y.P.,2011,Heterogeneous and vulnerable: the health risks facing transnational female sex workers,Sociology of Health &amp; Illness,33:33-49,doi:10.1111/j.1467-9566.2010.01265.x.</t>
  </si>
  <si>
    <t>10.1002/hec.1677</t>
  </si>
  <si>
    <t>Suzanne Robinson</t>
  </si>
  <si>
    <t>Robinson, Suzanne,2011,Test–retest reliability of health state valuation techniques: the time trade off and person trade off,Health Economics,20:1379-1391,doi:10.1002/hec.1677.</t>
  </si>
  <si>
    <t>10.1111/j.1468-0432.2010.00532.x</t>
  </si>
  <si>
    <t>Sylvia Walby</t>
  </si>
  <si>
    <t>Walby, Sylvia,2011,Is the Knowledge Society Gendered?,Gender, Work &amp; Organization,18:1-29,doi:10.1111/j.1468-0432.2010.00532.x.</t>
  </si>
  <si>
    <t>10.1111/j.1468-2435.2010.00644.x</t>
  </si>
  <si>
    <t>Tamer Afifi Dr.</t>
  </si>
  <si>
    <t>Afifi, Tamer,2011,Economic or Environmental Migration? The Push Factors in Niger,International Migration,49:e95-e124,doi:10.1111/j.1468-2435.2010.00644.x.</t>
  </si>
  <si>
    <t>10.1002/jid.1794</t>
  </si>
  <si>
    <t>Tanja Bastia</t>
  </si>
  <si>
    <t>Bastia, Tanja,2011,Should I stay or should I go? Return migration in times of crises,Journal of International Development,23:583-595,doi:10.1002/jid.1794.</t>
  </si>
  <si>
    <t>10.1111/j.1467-9701.2011.01341.x</t>
  </si>
  <si>
    <t>Tarlok Singh</t>
  </si>
  <si>
    <t>Singh, Tarlok,2011,International Trade and Economic Growth Nexus in Australia: A Robust Evidence from Time‐Series Estimators,The World Economy,34:1348-1394,doi:10.1111/j.1467-9701.2011.01341.x.</t>
  </si>
  <si>
    <t>10.1111/j.1754-9434.2011.01356.x</t>
  </si>
  <si>
    <t>TERESA J. ROTHAUSEN</t>
  </si>
  <si>
    <t>ROTHAUSEN, TERESA J.,2011,Unpacking Work–Family: Core Overarching but Underidentified Issues,Industrial and Organizational Psychology,4:379-384,doi:10.1111/j.1754-9434.2011.01356.x.</t>
  </si>
  <si>
    <t>10.1111/j.1746-1561.2010.00554.x</t>
  </si>
  <si>
    <t>Teri Kaul PhD, APRN, ANP/FNP-BC</t>
  </si>
  <si>
    <t>Kaul, Teri,2011,Helping African American Children Self‐Manage Asthma: The Importance of Self‐Efficacy,Journal of School Health,81:29-33,doi:10.1111/j.1746-1561.2010.00554.x.</t>
  </si>
  <si>
    <t>10.1111/j.1539-6924.2011.01612.x</t>
  </si>
  <si>
    <t>Terje Aven</t>
  </si>
  <si>
    <t>Aven, Terje,2011,On Different Types of Uncertainties in the Context of the Precautionary Principle,Risk Analysis,31:1515-1525,doi:10.1111/j.1539-6924.2011.01612.x.</t>
  </si>
  <si>
    <t>10.1111/j.1539-6924.2010.01528.x</t>
  </si>
  <si>
    <t>Aven, Terje,2011,On Some Recent Definitions and Analysis Frameworks for Risk, Vulnerability, and Resilience,Risk Analysis,31:515-522,doi:10.1111/j.1539-6924.2010.01528.x.</t>
  </si>
  <si>
    <t>10.1111/j.1468-0289.2010.00575.x</t>
  </si>
  <si>
    <t>TETSUJI OKAZAKI</t>
  </si>
  <si>
    <t>OKAZAKI, TETSUJI,2011,The supplier network and aircraft production in wartime Japan,The Economic History Review,64:973-994,doi:10.1111/j.1468-0289.2010.00575.x.</t>
  </si>
  <si>
    <t>10.1111/j.1539-6924.2011.01616.x</t>
  </si>
  <si>
    <t>Teun Terpstra</t>
  </si>
  <si>
    <t>Terpstra, Teun,2011,Emotions, Trust, and Perceived Risk: Affective and Cognitive Routes to Flood Preparedness Behavior,Risk Analysis,31:1658-1675,doi:10.1111/j.1539-6924.2011.01616.x.</t>
  </si>
  <si>
    <t>10.1111/j.1475-6765.2011.01987.x</t>
  </si>
  <si>
    <t>THERESA KUHN</t>
  </si>
  <si>
    <t>KUHN, THERESA,2011,Individual transnationalism, globalisation and euroscepticism: An empirical test of Deutsch's transactionalist theory,European Journal of Political Research,50:811-837,doi:10.1111/j.1475-6765.2011.01987.x.</t>
  </si>
  <si>
    <t>10.1111/j.1475-6765.2011.02022.x</t>
  </si>
  <si>
    <t>THOMAS POGUNTKE</t>
  </si>
  <si>
    <t>POGUNTKE, THOMAS,2011,Germany,European Journal of Political Research,50:980-984,doi:10.1111/j.1475-6765.2011.02022.x.</t>
  </si>
  <si>
    <t>10.1002/ajpa.21599</t>
  </si>
  <si>
    <t>Thomas R. Rein</t>
  </si>
  <si>
    <t>Rein, Thomas R.,2011,The correspondence between proximal phalanx morphology and locomotion: Implications for inferring the locomotor behavior of fossil catarrhines,American Journal of Physical Anthropology,146:435-445,doi:10.1002/ajpa.21599.</t>
  </si>
  <si>
    <t>10.1111/j.1475-6765.2011.02044.x</t>
  </si>
  <si>
    <t>THOMAS WIDMER</t>
  </si>
  <si>
    <t>WIDMER, THOMAS,2011,Switzerland,European Journal of Political Research,50:1155-1163,doi:10.1111/j.1475-6765.2011.02044.x.</t>
  </si>
  <si>
    <t>10.1111/j.1360-0443.2011.03513.x</t>
  </si>
  <si>
    <t>Thor Norström</t>
  </si>
  <si>
    <t>Norström, Thor,2011,The role of alcohol in the Russian mortality crisis,Addiction,106:1957-1965,doi:10.1111/j.1360-0443.2011.03513.x.</t>
  </si>
  <si>
    <t>10.1111/j.1465-3362.2011.00295.x</t>
  </si>
  <si>
    <t>THOR NORSTRÖM</t>
  </si>
  <si>
    <t>NORSTRÖM, THOR,2011,Alcohol and homicide in the United States: Is the link dependent on wetness?,Drug and Alcohol Review,30:458-465,doi:10.1111/j.1465-3362.2011.00295.x.</t>
  </si>
  <si>
    <t>10.1111/j.1468-0289.2010.00572.x</t>
  </si>
  <si>
    <t>TIMOTHY J. HATTON</t>
  </si>
  <si>
    <t>HATTON, TIMOTHY J.,2011,Infant mortality and the health of survivors: Britain, 1910–50,The Economic History Review,64:951-972,doi:10.1111/j.1468-0289.2010.00572.x.</t>
  </si>
  <si>
    <t>10.1002/jid.1680</t>
  </si>
  <si>
    <t>Titus O. Awokuse</t>
  </si>
  <si>
    <t>Awokuse, Titus O.,2011,Food aid impacts on recipient developing countries: A review of empirical methods and evidence,Journal of International Development,23:493-514,doi:10.1002/jid.1680.</t>
  </si>
  <si>
    <t>10.1002/sres.1120</t>
  </si>
  <si>
    <t>Todd D. Bowers</t>
  </si>
  <si>
    <t>Bowers, Todd D.,2011,Towards a Framework for Multiparadigm Multimethodologies,Systems Research and Behavioral Science,28:537-552,doi:10.1002/sres.1120.</t>
  </si>
  <si>
    <t>10.1111/j.1559-1816.2011.00779.x</t>
  </si>
  <si>
    <t>TODD J. THORSTEINSON</t>
  </si>
  <si>
    <t>THORSTEINSON, TODD J.,2011,Initiating Salary Discussions With an Extreme Request: Anchoring Effects on Initial Salary Offers1,Journal of Applied Social Psychology,41:1774-1792,doi:10.1111/j.1559-1816.2011.00779.x.</t>
  </si>
  <si>
    <t>10.1111/j.1467-9299.2010.01850.x</t>
  </si>
  <si>
    <t>TOM ENTWISTLE</t>
  </si>
  <si>
    <t>ENTWISTLE, TOM,2011,FOR APPROPRIATENESS OR CONSEQUENCES? EXPLAINING ORGANIZATIONAL CHANGE IN ENGLISH LOCAL GOVERNMENT,Public Administration,89:661-680,doi:10.1111/j.1467-9299.2010.01850.x.</t>
  </si>
  <si>
    <t>10.1002/sres.1116</t>
  </si>
  <si>
    <t>Tom Froese</t>
  </si>
  <si>
    <t>Froese, Tom,2011,From Second‐order Cybernetics to Enactive Cognitive Science: Varela's Turn From Epistemology to Phenomenology,Systems Research and Behavioral Science,28:631-645,doi:10.1002/sres.1116.</t>
  </si>
  <si>
    <t>10.1111/j.1467-9566.2010.01325.x</t>
  </si>
  <si>
    <t>Tom Horlick-Jones</t>
  </si>
  <si>
    <t>Horlick‐Jones, Tom,2011,Understanding fear of cancer recurrence in terms of damage to ‘everyday health competence’,Sociology of Health &amp; Illness,33:884-898,doi:10.1111/j.1467-9566.2010.01325.x.</t>
  </si>
  <si>
    <t>10.1111/j.1468-0289.2010.00586.x</t>
  </si>
  <si>
    <t>TOM NICHOLAS</t>
  </si>
  <si>
    <t>NICHOLAS, TOM,2011,Independent invention during the rise of the corporate economy in Britain and Japan1,The Economic History Review,64:995-1023,doi:10.1111/j.1468-0289.2010.00586.x.</t>
  </si>
  <si>
    <t>10.1111/j.1475-6765.2011.02036.x</t>
  </si>
  <si>
    <t>TORIL AALBERG</t>
  </si>
  <si>
    <t>AALBERG, TORIL,2011,Norway,European Journal of Political Research,50:1084-1091,doi:10.1111/j.1475-6765.2011.02036.x.</t>
  </si>
  <si>
    <t>10.1002/hec.1685</t>
  </si>
  <si>
    <t>Travis Minor</t>
  </si>
  <si>
    <t>Minor, Travis,2011,The effect of diabetes on female labor force decisions: new evidence from the National Health Interview Survey,Health Economics,20:1468-1486,doi:10.1002/hec.1685.</t>
  </si>
  <si>
    <t>10.1002/hec.1604</t>
  </si>
  <si>
    <t>Uwe Konerding</t>
  </si>
  <si>
    <t>Konerding, Uwe,2011,Preference‐based index measurement of health‐related quality of life: when does it reflect only arbitrary settings of the researcher?,Health Economics,20:471-483,doi:10.1002/hec.1604.</t>
  </si>
  <si>
    <t>10.1111/j.1467-9744.2010.01154.x</t>
  </si>
  <si>
    <t>Valérie De Prycker</t>
  </si>
  <si>
    <t>De Prycker, Valérie,2011,UNSELF‐CONSCIOUS CONTROL: BROADENING THE NOTION OF CONTROL THROUGH EXPERIENCES OF FLOW AND WU‐WEI,Zygon®,46:5-25,doi:10.1111/j.1467-9744.2010.01154.x.</t>
  </si>
  <si>
    <t>10.1111/j.1467-8543.2010.00822.x</t>
  </si>
  <si>
    <t>Vasilios D. Kosteas</t>
  </si>
  <si>
    <t>Kosteas, Vasilios D.,2011,High School Clubs Participation and Future Supervisory Status,British Journal of Industrial Relations,49:s181-s206,doi:10.1111/j.1467-8543.2010.00822.x.</t>
  </si>
  <si>
    <t>10.1111/j.1468-2427.2010.01027.x</t>
  </si>
  <si>
    <t>VÉRONIQUE D.N. DUPONT</t>
  </si>
  <si>
    <t>DUPONT, VÉRONIQUE D.N.,2011,The Dream of Delhi as a Global City,International Journal of Urban and Regional Research,35:533-554,doi:10.1111/j.1468-2427.2010.01027.x.</t>
  </si>
  <si>
    <t>10.1002/pon.1750</t>
  </si>
  <si>
    <t>Vicki S. Helgeson</t>
  </si>
  <si>
    <t>Helgeson, Vicki S.,2011,Survivor centrality among breast cancer survivors: implications for well‐being,Psycho‐Oncology,20:517-524,doi:10.1002/pon.1750.</t>
  </si>
  <si>
    <t>10.1002/sres.1121</t>
  </si>
  <si>
    <t>Victor MacGill</t>
  </si>
  <si>
    <t>MacGill, Victor,2011,A Comparison of the Prochaska Cycle of Change and the Holling Adaptive Cycle: Exploring Their Ability to Complement Each Other and Possible Applications to Work with Offenders,Systems Research and Behavioral Science,28:526-536,doi:10.1002/sres.1121.</t>
  </si>
  <si>
    <t>10.1111/j.1468-0289.2010.00540.x</t>
  </si>
  <si>
    <t>VICTORIA N. BATEMAN</t>
  </si>
  <si>
    <t>BATEMAN, VICTORIA N.,2011,The evolution of markets in early modern Europe, 1350–1800: a study of wheat prices1,The Economic History Review,64:447-471,doi:10.1111/j.1468-0289.2010.00540.x.</t>
  </si>
  <si>
    <t>10.1111/j.1468-2427.2010.00942.x</t>
  </si>
  <si>
    <t>VIRGINIA PARKS</t>
  </si>
  <si>
    <t>PARKS, VIRGINIA,2011,Revisiting Shibboleths of Race and Urban Economy: Black Employment in Manufacturing and the Public Sector Compared, Chicago 1950–2000,International Journal of Urban and Regional Research,35:110-129,doi:10.1111/j.1468-2427.2010.00942.x.</t>
  </si>
  <si>
    <t>10.1002/jid.1812</t>
  </si>
  <si>
    <t>Virginia Williamson</t>
  </si>
  <si>
    <t>Williamson, Virginia,2011,SO NEAR AND YET SO FAR: VALUES AND MENTAL MODELS ALONG THE AID CHAIN IN ETHIOPIA,Journal of International Development,23:823-835,doi:10.1002/jid.1812.</t>
  </si>
  <si>
    <t>10.1111/j.1469-8129.2011.00493.x</t>
  </si>
  <si>
    <t>VOLODYMYR KULYK</t>
  </si>
  <si>
    <t>KULYK, VOLODYMYR,2011,Language identity, linguistic diversity and political cleavages: evidence from Ukraine,Nations and Nationalism,17:627-648,doi:10.1111/j.1469-8129.2011.00493.x.</t>
  </si>
  <si>
    <t>10.1111/j.1460-2466.2011.01586.x</t>
  </si>
  <si>
    <t>W. James Potter</t>
  </si>
  <si>
    <t>Potter, W. James,2011,Conceptualizing Mass Media Effect,Journal of Communication,61:896-915,doi:10.1111/j.1460-2466.2011.01586.x.</t>
  </si>
  <si>
    <t>10.1002/sres.1063</t>
  </si>
  <si>
    <t>Wei-Tsong Wang</t>
  </si>
  <si>
    <t>Wang, Wei‐Tsong,2011,System dynamics modelling for examining knowledge transfer during crises,Systems Research and Behavioral Science,28:105-127,doi:10.1002/sres.1063.</t>
  </si>
  <si>
    <t>10.1002/jtr.819</t>
  </si>
  <si>
    <t>Wen-Yu Chiang</t>
  </si>
  <si>
    <t>Chiang, Wen‐Yu,2011,Establishment and application of fuzzy decision rules: an empirical case of the air passenger market in Taiwan,International Journal of Tourism Research,13:447-456,doi:10.1002/jtr.819.</t>
  </si>
  <si>
    <t>10.1111/j.1467-9744.2011.01217.x</t>
  </si>
  <si>
    <t>Whitney Bauman</t>
  </si>
  <si>
    <t>Bauman, Whitney,2011,RELIGION, SCIENCE, AND NATURE: SHIFTS IN MEANING ON A CHANGING PLANET,Zygon®,46:777-792,doi:10.1111/j.1467-9744.2011.01217.x.</t>
  </si>
  <si>
    <t>10.1002/ajpa.21435</t>
  </si>
  <si>
    <t>Wiesław Lorkiewicz</t>
  </si>
  <si>
    <t>Lorkiewicz, Wiesław,2011,Nonalimentary tooth use in the neolithic population of the Lengyel culture in central Poland (4600–4000 BC),American Journal of Physical Anthropology,144:538-551,doi:10.1002/ajpa.21435.</t>
  </si>
  <si>
    <t>10.1002/pon.1872</t>
  </si>
  <si>
    <t>INVITED EDITORIAL</t>
  </si>
  <si>
    <t>William Breitbart</t>
  </si>
  <si>
    <t>Breitbart, William,2011,Do antidepressants reduce the effectiveness of tamoxifen?†,Psycho‐Oncology,20:1-4,doi:10.1002/pon.1872.</t>
  </si>
  <si>
    <t>10.1111/j.1360-0443.2011.03436.x</t>
  </si>
  <si>
    <t>Willy Pedersen</t>
  </si>
  <si>
    <t>Pedersen, Willy,2011,Cannabis and social welfare assistance: a longitudinal study,Addiction,106:1636-1643,doi:10.1111/j.1360-0443.2011.03436.x.</t>
  </si>
  <si>
    <t>10.1111/j.1532-7795.2010.00716.x</t>
  </si>
  <si>
    <t>Wim Meeus</t>
  </si>
  <si>
    <t>Meeus, Wim,2011,The Study of Adolescent Identity Formation 2000–2010: A Review of Longitudinal Research,Journal of Research on Adolescence,21:75-94,doi:10.1111/j.1532-7795.2010.00716.x.</t>
  </si>
  <si>
    <t>10.1002/ajpa.21437</t>
  </si>
  <si>
    <t>Wioletta Nowaczewska</t>
  </si>
  <si>
    <t>Nowaczewska, Wioletta,2011,Are Homo sapiens nonsupranuchal fossa and neanderthal suprainiac fossa convergent traits?,American Journal of Physical Anthropology,144:552-563,doi:10.1002/ajpa.21437.</t>
  </si>
  <si>
    <t>10.1111/j.1468-2427.2010.01011.x</t>
  </si>
  <si>
    <t>XIAOBO SU</t>
  </si>
  <si>
    <t>SU, XIAOBO,2011,Heritage Production and Urban Locational Policy in Lijiang, China,International Journal of Urban and Regional Research,35:1118-1132,doi:10.1111/j.1468-2427.2010.01011.x.</t>
  </si>
  <si>
    <t>10.1111/j.1539-6924.2010.01485.x</t>
  </si>
  <si>
    <t>Yakov Ben-Haim</t>
  </si>
  <si>
    <t>Ben‐Haim, Yakov,2011,Interpreting Null Results from Measurements with Uncertain Correlations: An Info‐Gap Approach,Risk Analysis,31:78-85,doi:10.1111/j.1539-6924.2010.01485.x.</t>
  </si>
  <si>
    <t>10.1111/j.1467-9701.2011.01331.x</t>
  </si>
  <si>
    <t>Yasuyuki Todo</t>
  </si>
  <si>
    <t>Todo, Yasuyuki,2011,Quantitative Evaluation of the Determinants of Export and FDI: Firm‐level Evidence from Japan,The World Economy,34:355-381,doi:10.1111/j.1467-9701.2011.01331.x.</t>
  </si>
  <si>
    <t>10.1002/jtr.802</t>
  </si>
  <si>
    <t>Yeganeh Morakabati</t>
  </si>
  <si>
    <t>Morakabati, Yeganeh,2011,Deterrents to tourism development in Iran,International Journal of Tourism Research,13:103-123,doi:10.1002/jtr.802.</t>
  </si>
  <si>
    <t>10.1111/j.1467-9701.2011.01356.x</t>
  </si>
  <si>
    <t>Yong Joon Jang</t>
  </si>
  <si>
    <t>Jang, Yong Joon,2011,The Impact of Bilateral Free Trade Agreements on Bilateral Foreign Direct Investment among Developed Countries,The World Economy,34:1628-1651,doi:10.1111/j.1467-9701.2011.01356.x.</t>
  </si>
  <si>
    <t>10.1111/j.1365-2834.2010.01186.x</t>
  </si>
  <si>
    <t>YU KYUNG KO PhD, RN</t>
  </si>
  <si>
    <t>KO, YU KYUNG,2011,Group cohesion and social support of the nurses in a special unit and a general unit in Korea,Journal of Nursing Management,19:601-610,doi:10.1111/j.1365-2834.2010.01186.x.</t>
  </si>
  <si>
    <t>10.1111/j.1467-9787.2011.00717.x</t>
  </si>
  <si>
    <t>Yu Xiao</t>
  </si>
  <si>
    <t>Xiao, Yu,2011,LOCAL ECONOMIC IMPACTS OF NATURAL DISASTERS*,Journal of Regional Science,51:804-820,doi:10.1111/j.1467-9787.2011.00717.x.</t>
  </si>
  <si>
    <t>10.1111/j.1745-8315.2011.00452.x</t>
  </si>
  <si>
    <t>Yunping Yang</t>
  </si>
  <si>
    <t>Yang, Yunping,2011,The challenge of professional identity for Chinese clinicians in the process of learning and practicing psychoanalytic psychotherapy: The discussion on the frame of Chinese culture1,The International Journal of Psychoanalysis,92:733-743,doi:10.1111/j.1745-8315.2011.00452.x.</t>
  </si>
  <si>
    <t>10.1111/j.1468-2427.2011.01107.x</t>
  </si>
  <si>
    <t>YURI KAZEPOV</t>
  </si>
  <si>
    <t>KAZEPOV, YURI,2011,New Ways into the Future: The ‘Authors Meet Critics’ Initiative,International Journal of Urban and Regional Research,35:1068-1069,doi:10.1111/j.1468-2427.2011.01107.x.</t>
  </si>
  <si>
    <t>10.1111/j.1467-9701.2010.01327.x</t>
  </si>
  <si>
    <t>Yushi Yoshida</t>
  </si>
  <si>
    <t>Yoshida, Yushi,2011,An Empirical Examination of Export Variety: Regional Heterogeneity within a Nation,The World Economy,34:602-622,doi:10.1111/j.1467-9701.2010.01327.x.</t>
  </si>
  <si>
    <t>10.1111/j.1467-7687.2010.00995.x</t>
  </si>
  <si>
    <t>Yuyan Luo</t>
  </si>
  <si>
    <t>Luo, Yuyan,2011,Three‐month‐old infants attribute goals to a non‐human agent,Developmental Science,14:453-460,doi:10.1111/j.1467-7687.2010.00995.x.</t>
  </si>
  <si>
    <t>10.1111/j.1467-9787.2010.00670.x</t>
  </si>
  <si>
    <t>Yves Zenou</t>
  </si>
  <si>
    <t>Zenou, Yves,2011,RURAL–URBAN MIGRATION AND UNEMPLOYMENT: THEORY AND POLICY IMPLICATIONS*,Journal of Regional Science,51:65-82,doi:10.1111/j.1467-9787.2010.00670.x.</t>
  </si>
  <si>
    <t>10.1111/j.1467-9299.2010.01868.x</t>
  </si>
  <si>
    <t>ZEGER VAN DER WAL</t>
  </si>
  <si>
    <t>VAN DER WAL, ZEGER,2011,THE CONTENT AND CONTEXT OF ORGANIZATIONAL ETHICS,Public Administration,89:644-660,doi:10.1111/j.1467-9299.2010.01868.x.</t>
  </si>
  <si>
    <t>10.1002/jae.1193</t>
  </si>
  <si>
    <t>Zeynep Senyuz</t>
  </si>
  <si>
    <t>Senyuz, Zeynep,2011,Factor analysis of permanent and transitory dynamics of the US economy and the stock market,Journal of Applied Econometrics,26:975-998,doi:10.1002/jae.1193.</t>
  </si>
  <si>
    <t>10.1111/j.1468-2427.2010.00996.x</t>
  </si>
  <si>
    <t>ZOLTÁN CSÉFALVAY</t>
  </si>
  <si>
    <t>CSÉFALVAY, ZOLTÁN,2011,Gated Communities for Security or Prestige? A Public Choice Approach and the Case of Budapest,International Journal of Urban and Regional Research,35:735-752,doi:10.1111/j.1468-2427.2010.00996.x.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</si>
</sst>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Police corps"/>
      <family val="2"/>
    </font>
    <font>
      <sz val="12"/>
      <color theme="1"/>
      <name val="Calibri"/>
      <family val="2"/>
      <scheme val="minor"/>
    </font>
    <font>
      <b/>
      <sz val="12"/>
      <color theme="1"/>
      <name val="Calibri"/>
      <family val="2"/>
      <scheme val="minor"/>
    </font>
    <font>
      <sz val="12"/>
      <color rgb="FF000000"/>
      <name val="Calibri"/>
      <family val="2"/>
      <scheme val="minor"/>
    </font>
    <font>
      <b/>
      <sz val="12"/>
      <name val="Calibri"/>
      <scheme val="minor"/>
    </font>
    <font>
      <b/>
      <sz val="12"/>
      <color rgb="FF000000"/>
      <name val="Calibri"/>
      <family val="2"/>
      <scheme val="minor"/>
    </font>
    <font>
      <sz val="8"/>
      <name val="Police corps"/>
      <family val="2"/>
    </font>
  </fonts>
  <fills count="43">
    <fill>
      <patternFill patternType="none"/>
    </fill>
    <fill>
      <patternFill patternType="gray125"/>
    </fill>
    <fill>
      <patternFill patternType="solid">
        <fgColor theme="2" tint="-9.9978637043366805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5D9F1"/>
        <bgColor rgb="FF000000"/>
      </patternFill>
    </fill>
    <fill>
      <patternFill patternType="solid">
        <fgColor rgb="FFF2DCDB"/>
        <bgColor rgb="FF000000"/>
      </patternFill>
    </fill>
    <fill>
      <patternFill patternType="solid">
        <fgColor rgb="FFF9FBFD"/>
        <bgColor rgb="FF000000"/>
      </patternFill>
    </fill>
    <fill>
      <patternFill patternType="solid">
        <fgColor rgb="FFFCFCFF"/>
        <bgColor rgb="FF000000"/>
      </patternFill>
    </fill>
    <fill>
      <patternFill patternType="solid">
        <fgColor rgb="FFEFF7F4"/>
        <bgColor rgb="FF000000"/>
      </patternFill>
    </fill>
    <fill>
      <patternFill patternType="solid">
        <fgColor rgb="FFD0EBD9"/>
        <bgColor rgb="FF000000"/>
      </patternFill>
    </fill>
    <fill>
      <patternFill patternType="solid">
        <fgColor rgb="FFF6FAFA"/>
        <bgColor rgb="FF000000"/>
      </patternFill>
    </fill>
    <fill>
      <patternFill patternType="solid">
        <fgColor rgb="FFF2F8F7"/>
        <bgColor rgb="FF000000"/>
      </patternFill>
    </fill>
    <fill>
      <patternFill patternType="solid">
        <fgColor rgb="FFDEF0E5"/>
        <bgColor rgb="FF000000"/>
      </patternFill>
    </fill>
    <fill>
      <patternFill patternType="solid">
        <fgColor rgb="FFE8F4EE"/>
        <bgColor rgb="FF000000"/>
      </patternFill>
    </fill>
    <fill>
      <patternFill patternType="solid">
        <fgColor rgb="FFE5F3EB"/>
        <bgColor rgb="FF000000"/>
      </patternFill>
    </fill>
    <fill>
      <patternFill patternType="solid">
        <fgColor rgb="FFE1F1E8"/>
        <bgColor rgb="FF000000"/>
      </patternFill>
    </fill>
    <fill>
      <patternFill patternType="solid">
        <fgColor rgb="FFDAEFE2"/>
        <bgColor rgb="FF000000"/>
      </patternFill>
    </fill>
    <fill>
      <patternFill patternType="solid">
        <fgColor rgb="FFBFE4CB"/>
        <bgColor rgb="FF000000"/>
      </patternFill>
    </fill>
    <fill>
      <patternFill patternType="solid">
        <fgColor rgb="FFEBF6F1"/>
        <bgColor rgb="FF000000"/>
      </patternFill>
    </fill>
    <fill>
      <patternFill patternType="solid">
        <fgColor rgb="FF90D0A2"/>
        <bgColor rgb="FF000000"/>
      </patternFill>
    </fill>
    <fill>
      <patternFill patternType="solid">
        <fgColor rgb="FFC6E6D1"/>
        <bgColor rgb="FF000000"/>
      </patternFill>
    </fill>
    <fill>
      <patternFill patternType="solid">
        <fgColor rgb="FFB5E0C2"/>
        <bgColor rgb="FF000000"/>
      </patternFill>
    </fill>
    <fill>
      <patternFill patternType="solid">
        <fgColor rgb="FFB8E1C5"/>
        <bgColor rgb="FF000000"/>
      </patternFill>
    </fill>
    <fill>
      <patternFill patternType="solid">
        <fgColor rgb="FFD4ECDC"/>
        <bgColor rgb="FF000000"/>
      </patternFill>
    </fill>
    <fill>
      <patternFill patternType="solid">
        <fgColor rgb="FFC9E8D3"/>
        <bgColor rgb="FF000000"/>
      </patternFill>
    </fill>
    <fill>
      <patternFill patternType="solid">
        <fgColor rgb="FFD7EDDF"/>
        <bgColor rgb="FF000000"/>
      </patternFill>
    </fill>
    <fill>
      <patternFill patternType="solid">
        <fgColor rgb="FF9AD5AA"/>
        <bgColor rgb="FF000000"/>
      </patternFill>
    </fill>
    <fill>
      <patternFill patternType="solid">
        <fgColor rgb="FFBCE2C8"/>
        <bgColor rgb="FF000000"/>
      </patternFill>
    </fill>
    <fill>
      <patternFill patternType="solid">
        <fgColor rgb="FFAEDDBC"/>
        <bgColor rgb="FF000000"/>
      </patternFill>
    </fill>
    <fill>
      <patternFill patternType="solid">
        <fgColor rgb="FFABDBB9"/>
        <bgColor rgb="FF000000"/>
      </patternFill>
    </fill>
    <fill>
      <patternFill patternType="solid">
        <fgColor rgb="FFCDE9D6"/>
        <bgColor rgb="FF000000"/>
      </patternFill>
    </fill>
    <fill>
      <patternFill patternType="solid">
        <fgColor rgb="FFC3E5CE"/>
        <bgColor rgb="FF000000"/>
      </patternFill>
    </fill>
    <fill>
      <patternFill patternType="solid">
        <fgColor rgb="FF9DD6AD"/>
        <bgColor rgb="FF000000"/>
      </patternFill>
    </fill>
    <fill>
      <patternFill patternType="solid">
        <fgColor rgb="FFB2DEBF"/>
        <bgColor rgb="FF000000"/>
      </patternFill>
    </fill>
    <fill>
      <patternFill patternType="solid">
        <fgColor rgb="FF96D3A7"/>
        <bgColor rgb="FF000000"/>
      </patternFill>
    </fill>
    <fill>
      <patternFill patternType="solid">
        <fgColor rgb="FF74C58A"/>
        <bgColor rgb="FF000000"/>
      </patternFill>
    </fill>
    <fill>
      <patternFill patternType="solid">
        <fgColor rgb="FF6EC384"/>
        <bgColor rgb="FF000000"/>
      </patternFill>
    </fill>
    <fill>
      <patternFill patternType="solid">
        <fgColor rgb="FFA4D9B3"/>
        <bgColor rgb="FF000000"/>
      </patternFill>
    </fill>
    <fill>
      <patternFill patternType="solid">
        <fgColor rgb="FF82CB96"/>
        <bgColor rgb="FF000000"/>
      </patternFill>
    </fill>
    <fill>
      <patternFill patternType="solid">
        <fgColor rgb="FF63BE7B"/>
        <bgColor rgb="FF000000"/>
      </patternFill>
    </fill>
    <fill>
      <patternFill patternType="solid">
        <fgColor rgb="FFDDD9C4"/>
        <bgColor rgb="FF000000"/>
      </patternFill>
    </fill>
  </fills>
  <borders count="1">
    <border>
      <left/>
      <right/>
      <top/>
      <bottom/>
      <diagonal/>
    </border>
  </borders>
  <cellStyleXfs count="2">
    <xf numFmtId="0" fontId="0" fillId="0" borderId="0"/>
    <xf numFmtId="0" fontId="1" fillId="0" borderId="0"/>
  </cellStyleXfs>
  <cellXfs count="63">
    <xf numFmtId="0" fontId="0" fillId="0" borderId="0" xfId="0"/>
    <xf numFmtId="49" fontId="2" fillId="2" borderId="0" xfId="1" applyNumberFormat="1" applyFont="1" applyFill="1"/>
    <xf numFmtId="0" fontId="2" fillId="2" borderId="0" xfId="1" applyFont="1" applyFill="1"/>
    <xf numFmtId="0" fontId="1" fillId="2" borderId="0" xfId="1" applyFill="1"/>
    <xf numFmtId="49" fontId="1" fillId="0" borderId="0" xfId="1" applyNumberFormat="1"/>
    <xf numFmtId="0" fontId="1" fillId="0" borderId="0" xfId="1" applyFill="1"/>
    <xf numFmtId="0" fontId="1" fillId="0" borderId="0" xfId="1"/>
    <xf numFmtId="0" fontId="2" fillId="3" borderId="0" xfId="1" applyFont="1" applyFill="1"/>
    <xf numFmtId="0" fontId="2" fillId="3" borderId="0" xfId="1" applyFont="1" applyFill="1" applyAlignment="1">
      <alignment horizontal="center"/>
    </xf>
    <xf numFmtId="0" fontId="2" fillId="3" borderId="0" xfId="1" applyFont="1" applyFill="1" applyAlignment="1">
      <alignment horizontal="center" vertical="center"/>
    </xf>
    <xf numFmtId="0" fontId="2" fillId="3" borderId="0" xfId="1" applyFont="1" applyFill="1" applyAlignment="1"/>
    <xf numFmtId="0" fontId="2" fillId="0" borderId="0" xfId="1" applyFont="1"/>
    <xf numFmtId="0" fontId="2" fillId="0" borderId="0" xfId="1" applyFont="1" applyAlignment="1">
      <alignment horizontal="center"/>
    </xf>
    <xf numFmtId="2" fontId="2" fillId="4" borderId="0" xfId="1" applyNumberFormat="1" applyFont="1" applyFill="1" applyAlignment="1">
      <alignment horizontal="center"/>
    </xf>
    <xf numFmtId="2" fontId="2" fillId="5" borderId="0" xfId="1" applyNumberFormat="1" applyFont="1" applyFill="1" applyAlignment="1">
      <alignment horizontal="center"/>
    </xf>
    <xf numFmtId="0" fontId="3" fillId="0" borderId="0" xfId="1" applyFont="1"/>
    <xf numFmtId="0" fontId="3" fillId="0" borderId="0" xfId="1" applyFont="1" applyAlignment="1">
      <alignment horizontal="center"/>
    </xf>
    <xf numFmtId="0" fontId="3" fillId="0" borderId="0" xfId="1" applyFont="1" applyAlignment="1">
      <alignment horizontal="right"/>
    </xf>
    <xf numFmtId="0" fontId="1" fillId="0" borderId="0" xfId="1" applyAlignment="1">
      <alignment horizontal="center"/>
    </xf>
    <xf numFmtId="2" fontId="1" fillId="0" borderId="0" xfId="1" applyNumberFormat="1" applyAlignment="1">
      <alignment horizontal="center"/>
    </xf>
    <xf numFmtId="0" fontId="4" fillId="6" borderId="0" xfId="1" applyFont="1" applyFill="1" applyAlignment="1">
      <alignment horizontal="center"/>
    </xf>
    <xf numFmtId="0" fontId="4" fillId="7" borderId="0" xfId="1" applyFont="1" applyFill="1" applyAlignment="1">
      <alignment horizontal="center"/>
    </xf>
    <xf numFmtId="0" fontId="3" fillId="8" borderId="0" xfId="1" applyFont="1" applyFill="1"/>
    <xf numFmtId="0" fontId="3" fillId="9" borderId="0" xfId="1" applyFont="1" applyFill="1"/>
    <xf numFmtId="0" fontId="3" fillId="10" borderId="0" xfId="1" applyFont="1" applyFill="1"/>
    <xf numFmtId="0" fontId="3" fillId="11" borderId="0" xfId="1" applyFont="1" applyFill="1"/>
    <xf numFmtId="0" fontId="3" fillId="12" borderId="0" xfId="1" applyFont="1" applyFill="1"/>
    <xf numFmtId="0" fontId="3" fillId="13" borderId="0" xfId="1" applyFont="1" applyFill="1"/>
    <xf numFmtId="0" fontId="3" fillId="14" borderId="0" xfId="1" applyFont="1" applyFill="1"/>
    <xf numFmtId="0" fontId="3" fillId="15" borderId="0" xfId="1" applyFont="1" applyFill="1"/>
    <xf numFmtId="0" fontId="3" fillId="16" borderId="0" xfId="1" applyFont="1" applyFill="1"/>
    <xf numFmtId="0" fontId="3" fillId="17" borderId="0" xfId="1" applyFont="1" applyFill="1"/>
    <xf numFmtId="0" fontId="3" fillId="18" borderId="0" xfId="1" applyFont="1" applyFill="1"/>
    <xf numFmtId="0" fontId="3" fillId="19" borderId="0" xfId="1" applyFont="1" applyFill="1"/>
    <xf numFmtId="0" fontId="3" fillId="20" borderId="0" xfId="1" applyFont="1" applyFill="1"/>
    <xf numFmtId="0" fontId="3" fillId="21" borderId="0" xfId="1" applyFont="1" applyFill="1"/>
    <xf numFmtId="0" fontId="3" fillId="22" borderId="0" xfId="1" applyFont="1" applyFill="1"/>
    <xf numFmtId="0" fontId="3" fillId="23" borderId="0" xfId="1" applyFont="1" applyFill="1"/>
    <xf numFmtId="0" fontId="3" fillId="24" borderId="0" xfId="1" applyFont="1" applyFill="1"/>
    <xf numFmtId="0" fontId="3" fillId="25" borderId="0" xfId="1" applyFont="1" applyFill="1"/>
    <xf numFmtId="0" fontId="3" fillId="26" borderId="0" xfId="1" applyFont="1" applyFill="1"/>
    <xf numFmtId="0" fontId="3" fillId="27" borderId="0" xfId="1" applyFont="1" applyFill="1"/>
    <xf numFmtId="0" fontId="3" fillId="28" borderId="0" xfId="1" applyFont="1" applyFill="1"/>
    <xf numFmtId="0" fontId="3" fillId="29" borderId="0" xfId="1" applyFont="1" applyFill="1"/>
    <xf numFmtId="0" fontId="3" fillId="30" borderId="0" xfId="1" applyFont="1" applyFill="1"/>
    <xf numFmtId="0" fontId="3" fillId="31" borderId="0" xfId="1" applyFont="1" applyFill="1"/>
    <xf numFmtId="0" fontId="3" fillId="32" borderId="0" xfId="1" applyFont="1" applyFill="1"/>
    <xf numFmtId="0" fontId="3" fillId="33" borderId="0" xfId="1" applyFont="1" applyFill="1"/>
    <xf numFmtId="0" fontId="3" fillId="34" borderId="0" xfId="1" applyFont="1" applyFill="1"/>
    <xf numFmtId="0" fontId="3" fillId="35" borderId="0" xfId="1" applyFont="1" applyFill="1"/>
    <xf numFmtId="0" fontId="3" fillId="36" borderId="0" xfId="1" applyFont="1" applyFill="1"/>
    <xf numFmtId="0" fontId="3" fillId="37" borderId="0" xfId="1" applyFont="1" applyFill="1"/>
    <xf numFmtId="0" fontId="3" fillId="38" borderId="0" xfId="1" applyFont="1" applyFill="1"/>
    <xf numFmtId="0" fontId="3" fillId="39" borderId="0" xfId="1" applyFont="1" applyFill="1"/>
    <xf numFmtId="0" fontId="3" fillId="40" borderId="0" xfId="1" applyFont="1" applyFill="1"/>
    <xf numFmtId="0" fontId="3" fillId="41" borderId="0" xfId="1" applyFont="1" applyFill="1"/>
    <xf numFmtId="0" fontId="1" fillId="0" borderId="0" xfId="1" applyAlignment="1">
      <alignment horizontal="center" vertical="center"/>
    </xf>
    <xf numFmtId="0" fontId="1" fillId="0" borderId="0" xfId="1" applyAlignment="1"/>
    <xf numFmtId="49" fontId="5" fillId="42" borderId="0" xfId="1" applyNumberFormat="1" applyFont="1" applyFill="1"/>
    <xf numFmtId="0" fontId="5" fillId="42" borderId="0" xfId="1" applyFont="1" applyFill="1"/>
    <xf numFmtId="49" fontId="3" fillId="0" borderId="0" xfId="1" applyNumberFormat="1" applyFont="1"/>
    <xf numFmtId="0" fontId="3" fillId="0" borderId="0" xfId="1" applyFont="1" applyFill="1"/>
    <xf numFmtId="49" fontId="1" fillId="0" borderId="0" xfId="1" applyNumberFormat="1" applyFill="1"/>
  </cellXfs>
  <cellStyles count="2">
    <cellStyle name="Normal" xfId="0" builtinId="0"/>
    <cellStyle name="Normal 2" xfId="1"/>
  </cellStyles>
  <dxfs count="2">
    <dxf>
      <font>
        <b/>
        <i val="0"/>
        <color auto="1"/>
      </font>
      <fill>
        <patternFill patternType="solid">
          <fgColor indexed="64"/>
          <bgColor theme="3" tint="0.79998168889431442"/>
        </patternFill>
      </fill>
    </dxf>
    <dxf>
      <font>
        <b/>
        <i val="0"/>
        <color auto="1"/>
      </font>
      <fill>
        <patternFill patternType="solid">
          <fgColor indexed="64"/>
          <bgColor theme="5" tint="0.79998168889431442"/>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E149"/>
  <sheetViews>
    <sheetView tabSelected="1" workbookViewId="0">
      <pane ySplit="1" topLeftCell="A2" activePane="bottomLeft" state="frozen"/>
      <selection pane="bottomLeft"/>
    </sheetView>
  </sheetViews>
  <sheetFormatPr baseColWidth="10" defaultRowHeight="15" x14ac:dyDescent="0"/>
  <cols>
    <col min="1" max="1" width="10.625" style="4"/>
    <col min="2" max="2" width="19.875" style="5" customWidth="1"/>
    <col min="3" max="3" width="10.625" style="6"/>
    <col min="4" max="4" width="39.25" style="6" customWidth="1"/>
    <col min="5" max="5" width="47.375" style="6" customWidth="1"/>
    <col min="6" max="16384" width="10.625" style="6"/>
  </cols>
  <sheetData>
    <row r="1" spans="1:5" s="3" customFormat="1">
      <c r="A1" s="1" t="s">
        <v>0</v>
      </c>
      <c r="B1" s="2" t="s">
        <v>1</v>
      </c>
      <c r="C1" s="2" t="s">
        <v>2</v>
      </c>
      <c r="D1" s="2" t="s">
        <v>3</v>
      </c>
      <c r="E1" s="2" t="s">
        <v>4</v>
      </c>
    </row>
    <row r="2" spans="1:5">
      <c r="A2" s="4" t="s">
        <v>5</v>
      </c>
      <c r="B2" s="5" t="s">
        <v>6</v>
      </c>
      <c r="C2" s="6">
        <v>301</v>
      </c>
      <c r="D2" s="6" t="s">
        <v>7</v>
      </c>
      <c r="E2" s="6" t="s">
        <v>8</v>
      </c>
    </row>
    <row r="3" spans="1:5">
      <c r="A3" s="4" t="s">
        <v>9</v>
      </c>
      <c r="B3" s="5" t="s">
        <v>10</v>
      </c>
      <c r="C3" s="6">
        <v>164</v>
      </c>
      <c r="D3" s="6" t="s">
        <v>11</v>
      </c>
      <c r="E3" s="6" t="s">
        <v>12</v>
      </c>
    </row>
    <row r="4" spans="1:5">
      <c r="A4" s="4" t="s">
        <v>13</v>
      </c>
      <c r="B4" s="5" t="s">
        <v>14</v>
      </c>
      <c r="C4" s="6">
        <v>94</v>
      </c>
      <c r="D4" s="6" t="s">
        <v>15</v>
      </c>
      <c r="E4" s="6" t="s">
        <v>16</v>
      </c>
    </row>
    <row r="5" spans="1:5">
      <c r="A5" s="4" t="s">
        <v>17</v>
      </c>
      <c r="B5" s="5" t="s">
        <v>18</v>
      </c>
      <c r="C5" s="6">
        <v>97</v>
      </c>
      <c r="D5" s="6" t="s">
        <v>19</v>
      </c>
      <c r="E5" s="6" t="s">
        <v>20</v>
      </c>
    </row>
    <row r="6" spans="1:5">
      <c r="A6" s="4" t="s">
        <v>21</v>
      </c>
      <c r="B6" s="5" t="s">
        <v>22</v>
      </c>
      <c r="C6" s="6">
        <v>197</v>
      </c>
      <c r="D6" s="6" t="s">
        <v>23</v>
      </c>
      <c r="E6" s="6" t="s">
        <v>24</v>
      </c>
    </row>
    <row r="7" spans="1:5">
      <c r="A7" s="4" t="s">
        <v>25</v>
      </c>
      <c r="B7" s="5" t="s">
        <v>26</v>
      </c>
      <c r="C7" s="6">
        <v>343</v>
      </c>
      <c r="D7" s="6" t="s">
        <v>27</v>
      </c>
      <c r="E7" s="6" t="s">
        <v>28</v>
      </c>
    </row>
    <row r="8" spans="1:5">
      <c r="A8" s="4" t="s">
        <v>29</v>
      </c>
      <c r="B8" s="5" t="s">
        <v>30</v>
      </c>
      <c r="C8" s="6">
        <v>391</v>
      </c>
      <c r="D8" s="6" t="s">
        <v>31</v>
      </c>
      <c r="E8" s="6" t="s">
        <v>32</v>
      </c>
    </row>
    <row r="9" spans="1:5">
      <c r="A9" s="4" t="s">
        <v>33</v>
      </c>
      <c r="B9" s="5" t="s">
        <v>34</v>
      </c>
      <c r="C9" s="6">
        <v>150</v>
      </c>
      <c r="D9" s="6" t="s">
        <v>35</v>
      </c>
      <c r="E9" s="6" t="s">
        <v>36</v>
      </c>
    </row>
    <row r="10" spans="1:5">
      <c r="A10" s="4" t="s">
        <v>37</v>
      </c>
      <c r="B10" s="5" t="s">
        <v>38</v>
      </c>
      <c r="C10" s="6">
        <v>64</v>
      </c>
      <c r="D10" s="6" t="s">
        <v>39</v>
      </c>
      <c r="E10" s="6" t="s">
        <v>40</v>
      </c>
    </row>
    <row r="11" spans="1:5">
      <c r="A11" s="4" t="s">
        <v>41</v>
      </c>
      <c r="B11" s="5" t="s">
        <v>42</v>
      </c>
      <c r="C11" s="6">
        <v>182</v>
      </c>
      <c r="D11" s="6" t="s">
        <v>43</v>
      </c>
      <c r="E11" s="6" t="s">
        <v>44</v>
      </c>
    </row>
    <row r="12" spans="1:5">
      <c r="A12" s="4" t="s">
        <v>45</v>
      </c>
      <c r="B12" s="5" t="s">
        <v>46</v>
      </c>
      <c r="C12" s="6">
        <v>78</v>
      </c>
      <c r="D12" s="6" t="s">
        <v>47</v>
      </c>
      <c r="E12" s="6" t="s">
        <v>48</v>
      </c>
    </row>
    <row r="13" spans="1:5">
      <c r="A13" s="4" t="s">
        <v>49</v>
      </c>
      <c r="B13" s="5" t="s">
        <v>50</v>
      </c>
      <c r="C13" s="6">
        <v>316</v>
      </c>
      <c r="D13" s="6" t="s">
        <v>51</v>
      </c>
      <c r="E13" s="6" t="s">
        <v>52</v>
      </c>
    </row>
    <row r="14" spans="1:5">
      <c r="A14" s="4" t="s">
        <v>53</v>
      </c>
      <c r="B14" s="5" t="s">
        <v>54</v>
      </c>
      <c r="C14" s="6">
        <v>233</v>
      </c>
      <c r="D14" s="6" t="s">
        <v>55</v>
      </c>
      <c r="E14" s="6" t="s">
        <v>56</v>
      </c>
    </row>
    <row r="15" spans="1:5">
      <c r="A15" s="4" t="s">
        <v>57</v>
      </c>
      <c r="B15" s="5" t="s">
        <v>58</v>
      </c>
      <c r="C15" s="6">
        <v>181</v>
      </c>
      <c r="D15" s="6" t="s">
        <v>59</v>
      </c>
      <c r="E15" s="6" t="s">
        <v>60</v>
      </c>
    </row>
    <row r="16" spans="1:5">
      <c r="A16" s="4" t="s">
        <v>61</v>
      </c>
      <c r="B16" s="5" t="s">
        <v>62</v>
      </c>
      <c r="C16" s="6">
        <v>269</v>
      </c>
      <c r="D16" s="6" t="s">
        <v>63</v>
      </c>
      <c r="E16" s="6" t="s">
        <v>64</v>
      </c>
    </row>
    <row r="17" spans="1:5">
      <c r="A17" s="4" t="s">
        <v>65</v>
      </c>
      <c r="B17" s="5" t="s">
        <v>66</v>
      </c>
      <c r="C17" s="6">
        <v>603</v>
      </c>
      <c r="D17" s="6" t="s">
        <v>67</v>
      </c>
      <c r="E17" s="6" t="s">
        <v>68</v>
      </c>
    </row>
    <row r="18" spans="1:5">
      <c r="A18" s="4" t="s">
        <v>69</v>
      </c>
      <c r="B18" s="5" t="s">
        <v>70</v>
      </c>
      <c r="C18" s="6">
        <v>426</v>
      </c>
      <c r="D18" s="6" t="s">
        <v>71</v>
      </c>
      <c r="E18" s="6" t="s">
        <v>72</v>
      </c>
    </row>
    <row r="19" spans="1:5">
      <c r="A19" s="4" t="s">
        <v>73</v>
      </c>
      <c r="B19" s="5" t="s">
        <v>74</v>
      </c>
      <c r="C19" s="6">
        <v>258</v>
      </c>
      <c r="D19" s="6" t="s">
        <v>75</v>
      </c>
      <c r="E19" s="6" t="s">
        <v>76</v>
      </c>
    </row>
    <row r="20" spans="1:5">
      <c r="A20" s="4" t="s">
        <v>77</v>
      </c>
      <c r="B20" s="5" t="s">
        <v>78</v>
      </c>
      <c r="C20" s="6">
        <v>161</v>
      </c>
      <c r="D20" s="6" t="s">
        <v>79</v>
      </c>
      <c r="E20" s="6" t="s">
        <v>80</v>
      </c>
    </row>
    <row r="21" spans="1:5">
      <c r="A21" s="4" t="s">
        <v>81</v>
      </c>
      <c r="B21" s="5" t="s">
        <v>82</v>
      </c>
      <c r="C21" s="6">
        <v>269</v>
      </c>
      <c r="D21" s="6" t="s">
        <v>83</v>
      </c>
      <c r="E21" s="6" t="s">
        <v>84</v>
      </c>
    </row>
    <row r="22" spans="1:5">
      <c r="A22" s="4" t="s">
        <v>85</v>
      </c>
      <c r="B22" s="5" t="s">
        <v>86</v>
      </c>
      <c r="C22" s="6">
        <v>280</v>
      </c>
      <c r="D22" s="6" t="s">
        <v>87</v>
      </c>
      <c r="E22" s="6" t="s">
        <v>88</v>
      </c>
    </row>
    <row r="23" spans="1:5">
      <c r="A23" s="4" t="s">
        <v>89</v>
      </c>
      <c r="B23" s="5" t="s">
        <v>90</v>
      </c>
      <c r="C23" s="6">
        <v>313</v>
      </c>
      <c r="D23" s="6" t="s">
        <v>91</v>
      </c>
      <c r="E23" s="6" t="s">
        <v>92</v>
      </c>
    </row>
    <row r="24" spans="1:5">
      <c r="A24" s="4" t="s">
        <v>93</v>
      </c>
      <c r="B24" s="5" t="s">
        <v>94</v>
      </c>
      <c r="C24" s="6">
        <v>449</v>
      </c>
      <c r="D24" s="6" t="s">
        <v>95</v>
      </c>
      <c r="E24" s="6" t="s">
        <v>96</v>
      </c>
    </row>
    <row r="25" spans="1:5">
      <c r="A25" s="4" t="s">
        <v>97</v>
      </c>
      <c r="B25" s="5" t="s">
        <v>98</v>
      </c>
      <c r="C25" s="6">
        <v>1751</v>
      </c>
      <c r="D25" s="6" t="s">
        <v>99</v>
      </c>
      <c r="E25" s="6" t="s">
        <v>100</v>
      </c>
    </row>
    <row r="26" spans="1:5">
      <c r="A26" s="4" t="s">
        <v>101</v>
      </c>
      <c r="B26" s="5" t="s">
        <v>102</v>
      </c>
      <c r="C26" s="6">
        <v>399</v>
      </c>
      <c r="D26" s="6" t="s">
        <v>103</v>
      </c>
      <c r="E26" s="6" t="s">
        <v>104</v>
      </c>
    </row>
    <row r="27" spans="1:5">
      <c r="A27" s="4" t="s">
        <v>105</v>
      </c>
      <c r="B27" s="5" t="s">
        <v>106</v>
      </c>
      <c r="C27" s="6">
        <v>369</v>
      </c>
      <c r="D27" s="6" t="s">
        <v>107</v>
      </c>
      <c r="E27" s="6" t="s">
        <v>108</v>
      </c>
    </row>
    <row r="28" spans="1:5">
      <c r="A28" s="4" t="s">
        <v>109</v>
      </c>
      <c r="B28" s="5" t="s">
        <v>110</v>
      </c>
      <c r="C28" s="6">
        <v>38</v>
      </c>
      <c r="D28" s="6" t="s">
        <v>111</v>
      </c>
      <c r="E28" s="6" t="s">
        <v>112</v>
      </c>
    </row>
    <row r="29" spans="1:5">
      <c r="A29" s="4" t="s">
        <v>113</v>
      </c>
      <c r="B29" s="5" t="s">
        <v>114</v>
      </c>
      <c r="C29" s="6">
        <v>61</v>
      </c>
      <c r="D29" s="6" t="s">
        <v>115</v>
      </c>
      <c r="E29" s="6" t="s">
        <v>116</v>
      </c>
    </row>
    <row r="30" spans="1:5">
      <c r="A30" s="4" t="s">
        <v>117</v>
      </c>
      <c r="B30" s="5" t="s">
        <v>118</v>
      </c>
      <c r="C30" s="6">
        <v>811</v>
      </c>
      <c r="D30" s="6" t="s">
        <v>119</v>
      </c>
      <c r="E30" s="6" t="s">
        <v>120</v>
      </c>
    </row>
    <row r="31" spans="1:5">
      <c r="A31" s="4" t="s">
        <v>121</v>
      </c>
      <c r="B31" s="5" t="s">
        <v>122</v>
      </c>
      <c r="C31" s="6">
        <v>161</v>
      </c>
      <c r="D31" s="6" t="s">
        <v>123</v>
      </c>
      <c r="E31" s="6" t="s">
        <v>124</v>
      </c>
    </row>
    <row r="32" spans="1:5">
      <c r="A32" s="4" t="s">
        <v>125</v>
      </c>
      <c r="B32" s="5" t="s">
        <v>126</v>
      </c>
      <c r="C32" s="6">
        <v>126</v>
      </c>
      <c r="D32" s="6" t="s">
        <v>127</v>
      </c>
      <c r="E32" s="6" t="s">
        <v>128</v>
      </c>
    </row>
    <row r="33" spans="1:5">
      <c r="A33" s="4" t="s">
        <v>129</v>
      </c>
      <c r="B33" s="5" t="s">
        <v>130</v>
      </c>
      <c r="C33" s="6">
        <v>81</v>
      </c>
      <c r="D33" s="6" t="s">
        <v>131</v>
      </c>
      <c r="E33" s="6" t="s">
        <v>132</v>
      </c>
    </row>
    <row r="34" spans="1:5">
      <c r="A34" s="4" t="s">
        <v>133</v>
      </c>
      <c r="B34" s="5" t="s">
        <v>134</v>
      </c>
      <c r="C34" s="6">
        <v>43</v>
      </c>
      <c r="D34" s="6" t="s">
        <v>135</v>
      </c>
      <c r="E34" s="6" t="s">
        <v>136</v>
      </c>
    </row>
    <row r="35" spans="1:5">
      <c r="A35" s="4" t="s">
        <v>137</v>
      </c>
      <c r="B35" s="5" t="s">
        <v>138</v>
      </c>
      <c r="C35" s="6">
        <v>325</v>
      </c>
      <c r="D35" s="6" t="s">
        <v>139</v>
      </c>
      <c r="E35" s="6" t="s">
        <v>140</v>
      </c>
    </row>
    <row r="36" spans="1:5">
      <c r="A36" s="4" t="s">
        <v>141</v>
      </c>
      <c r="B36" s="5" t="s">
        <v>142</v>
      </c>
      <c r="C36" s="6">
        <v>116</v>
      </c>
      <c r="D36" s="6" t="s">
        <v>143</v>
      </c>
      <c r="E36" s="6" t="s">
        <v>144</v>
      </c>
    </row>
    <row r="37" spans="1:5">
      <c r="A37" s="4" t="s">
        <v>145</v>
      </c>
      <c r="B37" s="5" t="s">
        <v>146</v>
      </c>
      <c r="C37" s="6">
        <v>155</v>
      </c>
      <c r="D37" s="6" t="s">
        <v>147</v>
      </c>
      <c r="E37" s="6" t="s">
        <v>148</v>
      </c>
    </row>
    <row r="38" spans="1:5">
      <c r="A38" s="4" t="s">
        <v>149</v>
      </c>
      <c r="B38" s="5" t="s">
        <v>150</v>
      </c>
      <c r="C38" s="6">
        <v>115</v>
      </c>
      <c r="D38" s="6" t="s">
        <v>151</v>
      </c>
      <c r="E38" s="6" t="s">
        <v>152</v>
      </c>
    </row>
    <row r="39" spans="1:5">
      <c r="A39" s="4" t="s">
        <v>153</v>
      </c>
      <c r="B39" s="5" t="s">
        <v>154</v>
      </c>
      <c r="C39" s="6">
        <v>66</v>
      </c>
      <c r="D39" s="6" t="s">
        <v>155</v>
      </c>
      <c r="E39" s="6" t="s">
        <v>156</v>
      </c>
    </row>
    <row r="40" spans="1:5">
      <c r="A40" s="4" t="s">
        <v>157</v>
      </c>
      <c r="B40" s="5" t="s">
        <v>158</v>
      </c>
      <c r="C40" s="6">
        <v>146</v>
      </c>
      <c r="D40" s="6" t="s">
        <v>159</v>
      </c>
      <c r="E40" s="6" t="s">
        <v>160</v>
      </c>
    </row>
    <row r="41" spans="1:5">
      <c r="A41" s="4" t="s">
        <v>161</v>
      </c>
      <c r="B41" s="5" t="s">
        <v>162</v>
      </c>
      <c r="C41" s="6">
        <v>85</v>
      </c>
      <c r="D41" s="6" t="s">
        <v>163</v>
      </c>
      <c r="E41" s="6" t="s">
        <v>164</v>
      </c>
    </row>
    <row r="42" spans="1:5">
      <c r="A42" s="4" t="s">
        <v>165</v>
      </c>
      <c r="B42" s="5" t="s">
        <v>166</v>
      </c>
      <c r="C42" s="6">
        <v>187</v>
      </c>
      <c r="D42" s="6" t="s">
        <v>167</v>
      </c>
      <c r="E42" s="6" t="s">
        <v>168</v>
      </c>
    </row>
    <row r="43" spans="1:5">
      <c r="A43" s="4" t="s">
        <v>169</v>
      </c>
      <c r="B43" s="5" t="s">
        <v>170</v>
      </c>
      <c r="C43" s="6">
        <v>115</v>
      </c>
      <c r="D43" s="6" t="s">
        <v>171</v>
      </c>
      <c r="E43" s="6" t="s">
        <v>172</v>
      </c>
    </row>
    <row r="44" spans="1:5">
      <c r="A44" s="4" t="s">
        <v>173</v>
      </c>
      <c r="B44" s="5" t="s">
        <v>174</v>
      </c>
      <c r="C44" s="6">
        <v>96</v>
      </c>
      <c r="D44" s="6" t="s">
        <v>175</v>
      </c>
      <c r="E44" s="6" t="s">
        <v>176</v>
      </c>
    </row>
    <row r="45" spans="1:5">
      <c r="A45" s="4" t="s">
        <v>177</v>
      </c>
      <c r="B45" s="5" t="s">
        <v>178</v>
      </c>
      <c r="C45" s="6">
        <v>172</v>
      </c>
      <c r="D45" s="6" t="s">
        <v>179</v>
      </c>
      <c r="E45" s="6" t="s">
        <v>180</v>
      </c>
    </row>
    <row r="46" spans="1:5">
      <c r="A46" s="4" t="s">
        <v>181</v>
      </c>
      <c r="B46" s="5" t="s">
        <v>182</v>
      </c>
      <c r="C46" s="6">
        <v>212</v>
      </c>
      <c r="D46" s="6" t="s">
        <v>183</v>
      </c>
      <c r="E46" s="6" t="s">
        <v>184</v>
      </c>
    </row>
    <row r="47" spans="1:5">
      <c r="A47" s="4" t="s">
        <v>185</v>
      </c>
      <c r="B47" s="5" t="s">
        <v>186</v>
      </c>
      <c r="C47" s="6">
        <v>444</v>
      </c>
      <c r="D47" s="6" t="s">
        <v>187</v>
      </c>
      <c r="E47" s="6" t="s">
        <v>188</v>
      </c>
    </row>
    <row r="48" spans="1:5">
      <c r="A48" s="4" t="s">
        <v>189</v>
      </c>
      <c r="B48" s="5" t="s">
        <v>190</v>
      </c>
      <c r="C48" s="6">
        <v>340</v>
      </c>
      <c r="D48" s="6" t="s">
        <v>191</v>
      </c>
      <c r="E48" s="6" t="s">
        <v>192</v>
      </c>
    </row>
    <row r="49" spans="1:5">
      <c r="A49" s="4" t="s">
        <v>193</v>
      </c>
      <c r="B49" s="5" t="s">
        <v>194</v>
      </c>
      <c r="C49" s="6">
        <v>398</v>
      </c>
      <c r="D49" s="6" t="s">
        <v>195</v>
      </c>
      <c r="E49" s="6" t="s">
        <v>196</v>
      </c>
    </row>
    <row r="50" spans="1:5">
      <c r="A50" s="4" t="s">
        <v>197</v>
      </c>
      <c r="B50" s="5" t="s">
        <v>198</v>
      </c>
      <c r="C50" s="6">
        <v>298</v>
      </c>
      <c r="D50" s="6" t="s">
        <v>199</v>
      </c>
      <c r="E50" s="6" t="s">
        <v>200</v>
      </c>
    </row>
    <row r="51" spans="1:5">
      <c r="A51" s="4" t="s">
        <v>201</v>
      </c>
      <c r="B51" s="5" t="s">
        <v>202</v>
      </c>
      <c r="C51" s="6">
        <v>295</v>
      </c>
      <c r="D51" s="6" t="s">
        <v>203</v>
      </c>
      <c r="E51" s="6" t="s">
        <v>204</v>
      </c>
    </row>
    <row r="52" spans="1:5">
      <c r="A52" s="4" t="s">
        <v>205</v>
      </c>
      <c r="B52" s="5" t="s">
        <v>206</v>
      </c>
      <c r="C52" s="6">
        <v>200</v>
      </c>
      <c r="D52" s="6" t="s">
        <v>207</v>
      </c>
      <c r="E52" s="6" t="s">
        <v>208</v>
      </c>
    </row>
    <row r="53" spans="1:5">
      <c r="A53" s="4" t="s">
        <v>209</v>
      </c>
      <c r="B53" s="5" t="s">
        <v>210</v>
      </c>
      <c r="C53" s="6">
        <v>387</v>
      </c>
      <c r="D53" s="6" t="s">
        <v>211</v>
      </c>
      <c r="E53" s="6" t="s">
        <v>212</v>
      </c>
    </row>
    <row r="54" spans="1:5">
      <c r="A54" s="4" t="s">
        <v>213</v>
      </c>
      <c r="B54" s="5" t="s">
        <v>214</v>
      </c>
      <c r="C54" s="6">
        <v>406</v>
      </c>
      <c r="D54" s="6" t="s">
        <v>215</v>
      </c>
      <c r="E54" s="6" t="s">
        <v>216</v>
      </c>
    </row>
    <row r="55" spans="1:5">
      <c r="A55" s="4" t="s">
        <v>217</v>
      </c>
      <c r="B55" s="5" t="s">
        <v>218</v>
      </c>
      <c r="C55" s="6">
        <v>125</v>
      </c>
      <c r="D55" s="6" t="s">
        <v>219</v>
      </c>
      <c r="E55" s="6" t="s">
        <v>220</v>
      </c>
    </row>
    <row r="56" spans="1:5">
      <c r="A56" s="4" t="s">
        <v>221</v>
      </c>
      <c r="B56" s="5" t="s">
        <v>222</v>
      </c>
      <c r="C56" s="6">
        <v>140</v>
      </c>
      <c r="D56" s="6" t="s">
        <v>223</v>
      </c>
      <c r="E56" s="6" t="s">
        <v>224</v>
      </c>
    </row>
    <row r="57" spans="1:5">
      <c r="A57" s="4" t="s">
        <v>225</v>
      </c>
      <c r="B57" s="5" t="s">
        <v>226</v>
      </c>
      <c r="C57" s="6">
        <v>186</v>
      </c>
      <c r="D57" s="6" t="s">
        <v>227</v>
      </c>
      <c r="E57" s="6" t="s">
        <v>228</v>
      </c>
    </row>
    <row r="58" spans="1:5">
      <c r="A58" s="4" t="s">
        <v>229</v>
      </c>
      <c r="B58" s="5" t="s">
        <v>230</v>
      </c>
      <c r="C58" s="6">
        <v>61</v>
      </c>
      <c r="D58" s="6" t="s">
        <v>231</v>
      </c>
      <c r="E58" s="6" t="s">
        <v>232</v>
      </c>
    </row>
    <row r="59" spans="1:5">
      <c r="A59" s="4" t="s">
        <v>233</v>
      </c>
      <c r="B59" s="5" t="s">
        <v>234</v>
      </c>
      <c r="C59" s="6">
        <v>27</v>
      </c>
      <c r="D59" s="6" t="s">
        <v>235</v>
      </c>
      <c r="E59" s="6" t="s">
        <v>236</v>
      </c>
    </row>
    <row r="60" spans="1:5">
      <c r="A60" s="4" t="s">
        <v>237</v>
      </c>
      <c r="B60" s="5" t="s">
        <v>238</v>
      </c>
      <c r="C60" s="6">
        <v>103</v>
      </c>
      <c r="D60" s="6" t="s">
        <v>239</v>
      </c>
      <c r="E60" s="6" t="s">
        <v>240</v>
      </c>
    </row>
    <row r="61" spans="1:5">
      <c r="A61" s="4" t="s">
        <v>241</v>
      </c>
      <c r="B61" s="5" t="s">
        <v>242</v>
      </c>
      <c r="C61" s="6">
        <v>294</v>
      </c>
      <c r="D61" s="6" t="s">
        <v>243</v>
      </c>
      <c r="E61" s="6" t="s">
        <v>244</v>
      </c>
    </row>
    <row r="62" spans="1:5">
      <c r="A62" s="4" t="s">
        <v>245</v>
      </c>
      <c r="B62" s="5" t="s">
        <v>246</v>
      </c>
      <c r="C62" s="6">
        <v>227</v>
      </c>
      <c r="D62" s="6" t="s">
        <v>247</v>
      </c>
      <c r="E62" s="6" t="s">
        <v>248</v>
      </c>
    </row>
    <row r="63" spans="1:5">
      <c r="A63" s="4" t="s">
        <v>249</v>
      </c>
      <c r="B63" s="5" t="s">
        <v>250</v>
      </c>
      <c r="C63" s="6">
        <v>206</v>
      </c>
      <c r="D63" s="6" t="s">
        <v>251</v>
      </c>
      <c r="E63" s="6" t="s">
        <v>252</v>
      </c>
    </row>
    <row r="64" spans="1:5">
      <c r="A64" s="4" t="s">
        <v>253</v>
      </c>
      <c r="B64" s="5" t="s">
        <v>254</v>
      </c>
      <c r="C64" s="6">
        <v>399</v>
      </c>
      <c r="D64" s="6" t="s">
        <v>255</v>
      </c>
      <c r="E64" s="6" t="s">
        <v>256</v>
      </c>
    </row>
    <row r="65" spans="1:5">
      <c r="A65" s="4" t="s">
        <v>257</v>
      </c>
      <c r="B65" s="5" t="s">
        <v>258</v>
      </c>
      <c r="C65" s="6">
        <v>270</v>
      </c>
      <c r="D65" s="6" t="s">
        <v>259</v>
      </c>
      <c r="E65" s="6" t="s">
        <v>260</v>
      </c>
    </row>
    <row r="66" spans="1:5">
      <c r="A66" s="4" t="s">
        <v>261</v>
      </c>
      <c r="B66" s="5" t="s">
        <v>262</v>
      </c>
      <c r="C66" s="6">
        <v>23</v>
      </c>
      <c r="D66" s="6" t="s">
        <v>263</v>
      </c>
      <c r="E66" s="6" t="s">
        <v>264</v>
      </c>
    </row>
    <row r="67" spans="1:5">
      <c r="A67" s="4" t="s">
        <v>265</v>
      </c>
      <c r="B67" s="5" t="s">
        <v>266</v>
      </c>
      <c r="C67" s="6">
        <v>335</v>
      </c>
      <c r="D67" s="6" t="s">
        <v>267</v>
      </c>
      <c r="E67" s="6" t="s">
        <v>268</v>
      </c>
    </row>
    <row r="68" spans="1:5">
      <c r="A68" s="4" t="s">
        <v>269</v>
      </c>
      <c r="B68" s="5" t="s">
        <v>270</v>
      </c>
      <c r="C68" s="6">
        <v>281</v>
      </c>
      <c r="D68" s="6" t="s">
        <v>271</v>
      </c>
      <c r="E68" s="6" t="s">
        <v>272</v>
      </c>
    </row>
    <row r="69" spans="1:5">
      <c r="A69" s="4" t="s">
        <v>273</v>
      </c>
      <c r="B69" s="5" t="s">
        <v>274</v>
      </c>
      <c r="C69" s="6">
        <v>48</v>
      </c>
      <c r="D69" s="6" t="s">
        <v>275</v>
      </c>
      <c r="E69" s="6" t="s">
        <v>276</v>
      </c>
    </row>
    <row r="70" spans="1:5">
      <c r="A70" s="4" t="s">
        <v>277</v>
      </c>
      <c r="B70" s="5" t="s">
        <v>278</v>
      </c>
      <c r="C70" s="6">
        <v>426</v>
      </c>
      <c r="D70" s="6" t="s">
        <v>279</v>
      </c>
      <c r="E70" s="6" t="s">
        <v>280</v>
      </c>
    </row>
    <row r="71" spans="1:5">
      <c r="A71" s="4" t="s">
        <v>281</v>
      </c>
      <c r="B71" s="5" t="s">
        <v>282</v>
      </c>
      <c r="C71" s="6">
        <v>145</v>
      </c>
      <c r="D71" s="6" t="s">
        <v>267</v>
      </c>
      <c r="E71" s="6" t="s">
        <v>283</v>
      </c>
    </row>
    <row r="72" spans="1:5">
      <c r="A72" s="4" t="s">
        <v>284</v>
      </c>
      <c r="B72" s="5" t="s">
        <v>285</v>
      </c>
      <c r="C72" s="6">
        <v>278</v>
      </c>
      <c r="D72" s="6" t="s">
        <v>286</v>
      </c>
      <c r="E72" s="6" t="s">
        <v>287</v>
      </c>
    </row>
    <row r="73" spans="1:5">
      <c r="A73" s="4" t="s">
        <v>288</v>
      </c>
      <c r="B73" s="5" t="s">
        <v>289</v>
      </c>
      <c r="C73" s="6">
        <v>335</v>
      </c>
      <c r="D73" s="6" t="s">
        <v>290</v>
      </c>
      <c r="E73" s="6" t="s">
        <v>291</v>
      </c>
    </row>
    <row r="74" spans="1:5">
      <c r="A74" s="4" t="s">
        <v>292</v>
      </c>
      <c r="B74" s="5" t="s">
        <v>293</v>
      </c>
      <c r="C74" s="6">
        <v>95</v>
      </c>
      <c r="D74" s="6" t="s">
        <v>294</v>
      </c>
      <c r="E74" s="6" t="s">
        <v>295</v>
      </c>
    </row>
    <row r="75" spans="1:5">
      <c r="A75" s="4" t="s">
        <v>296</v>
      </c>
      <c r="B75" s="5" t="s">
        <v>297</v>
      </c>
      <c r="C75" s="6">
        <v>162</v>
      </c>
      <c r="D75" s="6" t="s">
        <v>298</v>
      </c>
      <c r="E75" s="6" t="s">
        <v>299</v>
      </c>
    </row>
    <row r="76" spans="1:5">
      <c r="A76" s="4" t="s">
        <v>300</v>
      </c>
      <c r="B76" s="5" t="s">
        <v>301</v>
      </c>
      <c r="C76" s="6">
        <v>84</v>
      </c>
      <c r="D76" s="6" t="s">
        <v>302</v>
      </c>
      <c r="E76" s="6" t="s">
        <v>303</v>
      </c>
    </row>
    <row r="77" spans="1:5">
      <c r="A77" s="4" t="s">
        <v>304</v>
      </c>
      <c r="B77" s="5" t="s">
        <v>305</v>
      </c>
      <c r="C77" s="6">
        <v>41</v>
      </c>
      <c r="D77" s="6" t="s">
        <v>306</v>
      </c>
      <c r="E77" s="6" t="s">
        <v>307</v>
      </c>
    </row>
    <row r="78" spans="1:5">
      <c r="A78" s="4" t="s">
        <v>308</v>
      </c>
      <c r="B78" s="5" t="s">
        <v>309</v>
      </c>
      <c r="C78" s="6">
        <v>403</v>
      </c>
      <c r="D78" s="6" t="s">
        <v>310</v>
      </c>
      <c r="E78" s="6" t="s">
        <v>311</v>
      </c>
    </row>
    <row r="79" spans="1:5">
      <c r="A79" s="4" t="s">
        <v>312</v>
      </c>
      <c r="B79" s="5" t="s">
        <v>313</v>
      </c>
      <c r="C79" s="6">
        <v>292</v>
      </c>
      <c r="D79" s="6" t="s">
        <v>314</v>
      </c>
      <c r="E79" s="6" t="s">
        <v>315</v>
      </c>
    </row>
    <row r="80" spans="1:5">
      <c r="A80" s="4" t="s">
        <v>316</v>
      </c>
      <c r="B80" s="5" t="s">
        <v>317</v>
      </c>
      <c r="C80" s="6">
        <v>225</v>
      </c>
      <c r="D80" s="6" t="s">
        <v>318</v>
      </c>
      <c r="E80" s="6" t="s">
        <v>319</v>
      </c>
    </row>
    <row r="81" spans="1:5">
      <c r="A81" s="4" t="s">
        <v>320</v>
      </c>
      <c r="B81" s="5" t="s">
        <v>321</v>
      </c>
      <c r="C81" s="6">
        <v>123</v>
      </c>
      <c r="D81" s="6" t="s">
        <v>322</v>
      </c>
      <c r="E81" s="6" t="s">
        <v>323</v>
      </c>
    </row>
    <row r="82" spans="1:5">
      <c r="A82" s="4" t="s">
        <v>324</v>
      </c>
      <c r="B82" s="5" t="s">
        <v>325</v>
      </c>
      <c r="C82" s="6">
        <v>312</v>
      </c>
      <c r="D82" s="6" t="s">
        <v>326</v>
      </c>
      <c r="E82" s="6" t="s">
        <v>327</v>
      </c>
    </row>
    <row r="83" spans="1:5">
      <c r="A83" s="4" t="s">
        <v>328</v>
      </c>
      <c r="B83" s="5" t="s">
        <v>329</v>
      </c>
      <c r="C83" s="6">
        <v>177</v>
      </c>
      <c r="D83" s="6" t="s">
        <v>330</v>
      </c>
      <c r="E83" s="6" t="s">
        <v>331</v>
      </c>
    </row>
    <row r="84" spans="1:5">
      <c r="A84" s="4" t="s">
        <v>332</v>
      </c>
      <c r="B84" s="5" t="s">
        <v>333</v>
      </c>
      <c r="C84" s="6">
        <v>351</v>
      </c>
      <c r="D84" s="6" t="s">
        <v>334</v>
      </c>
      <c r="E84" s="6" t="s">
        <v>335</v>
      </c>
    </row>
    <row r="85" spans="1:5">
      <c r="A85" s="4" t="s">
        <v>336</v>
      </c>
      <c r="B85" s="5" t="s">
        <v>337</v>
      </c>
      <c r="C85" s="6">
        <v>177</v>
      </c>
      <c r="D85" s="6" t="s">
        <v>338</v>
      </c>
      <c r="E85" s="6" t="s">
        <v>339</v>
      </c>
    </row>
    <row r="86" spans="1:5">
      <c r="A86" s="4" t="s">
        <v>340</v>
      </c>
      <c r="B86" s="5" t="s">
        <v>341</v>
      </c>
      <c r="C86" s="6">
        <v>114</v>
      </c>
      <c r="D86" s="6" t="s">
        <v>342</v>
      </c>
      <c r="E86" s="6" t="s">
        <v>343</v>
      </c>
    </row>
    <row r="87" spans="1:5">
      <c r="A87" s="4" t="s">
        <v>344</v>
      </c>
      <c r="B87" s="5" t="s">
        <v>345</v>
      </c>
      <c r="C87" s="6">
        <v>368</v>
      </c>
      <c r="D87" s="6" t="s">
        <v>346</v>
      </c>
      <c r="E87" s="6" t="s">
        <v>347</v>
      </c>
    </row>
    <row r="88" spans="1:5">
      <c r="A88" s="4" t="s">
        <v>348</v>
      </c>
      <c r="B88" s="5" t="s">
        <v>349</v>
      </c>
      <c r="C88" s="6">
        <v>434</v>
      </c>
      <c r="D88" s="6" t="s">
        <v>350</v>
      </c>
      <c r="E88" s="6" t="s">
        <v>351</v>
      </c>
    </row>
    <row r="89" spans="1:5">
      <c r="A89" s="4" t="s">
        <v>352</v>
      </c>
      <c r="B89" s="5" t="s">
        <v>353</v>
      </c>
      <c r="C89" s="6">
        <v>2348</v>
      </c>
      <c r="D89" s="6" t="s">
        <v>354</v>
      </c>
      <c r="E89" s="6" t="s">
        <v>355</v>
      </c>
    </row>
    <row r="90" spans="1:5">
      <c r="A90" s="4" t="s">
        <v>356</v>
      </c>
      <c r="B90" s="5" t="s">
        <v>357</v>
      </c>
      <c r="C90" s="6">
        <v>75</v>
      </c>
      <c r="D90" s="6" t="s">
        <v>358</v>
      </c>
      <c r="E90" s="6" t="s">
        <v>359</v>
      </c>
    </row>
    <row r="91" spans="1:5">
      <c r="A91" s="4" t="s">
        <v>360</v>
      </c>
      <c r="B91" s="5" t="s">
        <v>361</v>
      </c>
      <c r="C91" s="6">
        <v>77</v>
      </c>
      <c r="D91" s="6" t="s">
        <v>362</v>
      </c>
      <c r="E91" s="6" t="s">
        <v>363</v>
      </c>
    </row>
    <row r="92" spans="1:5">
      <c r="A92" s="4" t="s">
        <v>364</v>
      </c>
      <c r="B92" s="5" t="s">
        <v>365</v>
      </c>
      <c r="C92" s="6">
        <v>353</v>
      </c>
      <c r="D92" s="6" t="s">
        <v>366</v>
      </c>
      <c r="E92" s="6" t="s">
        <v>367</v>
      </c>
    </row>
    <row r="93" spans="1:5">
      <c r="A93" s="4" t="s">
        <v>368</v>
      </c>
      <c r="B93" s="5" t="s">
        <v>369</v>
      </c>
      <c r="C93" s="6">
        <v>175</v>
      </c>
      <c r="D93" s="6" t="s">
        <v>370</v>
      </c>
      <c r="E93" s="6" t="s">
        <v>371</v>
      </c>
    </row>
    <row r="94" spans="1:5">
      <c r="A94" s="4" t="s">
        <v>372</v>
      </c>
      <c r="B94" s="5" t="s">
        <v>373</v>
      </c>
      <c r="C94" s="6">
        <v>200</v>
      </c>
      <c r="D94" s="6" t="s">
        <v>373</v>
      </c>
      <c r="E94" s="6" t="s">
        <v>374</v>
      </c>
    </row>
    <row r="95" spans="1:5">
      <c r="A95" s="4" t="s">
        <v>375</v>
      </c>
      <c r="B95" s="5" t="s">
        <v>376</v>
      </c>
      <c r="C95" s="6">
        <v>220</v>
      </c>
      <c r="D95" s="6" t="s">
        <v>377</v>
      </c>
      <c r="E95" s="6" t="s">
        <v>378</v>
      </c>
    </row>
    <row r="96" spans="1:5">
      <c r="A96" s="4" t="s">
        <v>379</v>
      </c>
      <c r="B96" s="5" t="s">
        <v>380</v>
      </c>
      <c r="C96" s="6">
        <v>157</v>
      </c>
      <c r="D96" s="6" t="s">
        <v>381</v>
      </c>
      <c r="E96" s="6" t="s">
        <v>382</v>
      </c>
    </row>
    <row r="97" spans="1:5">
      <c r="A97" s="4" t="s">
        <v>383</v>
      </c>
      <c r="B97" s="5" t="s">
        <v>384</v>
      </c>
      <c r="C97" s="6">
        <v>121</v>
      </c>
      <c r="D97" s="6" t="s">
        <v>385</v>
      </c>
      <c r="E97" s="6" t="s">
        <v>386</v>
      </c>
    </row>
    <row r="98" spans="1:5">
      <c r="A98" s="4" t="s">
        <v>387</v>
      </c>
      <c r="B98" s="5" t="s">
        <v>388</v>
      </c>
      <c r="C98" s="6">
        <v>300</v>
      </c>
      <c r="D98" s="6" t="s">
        <v>389</v>
      </c>
      <c r="E98" s="6" t="s">
        <v>390</v>
      </c>
    </row>
    <row r="99" spans="1:5">
      <c r="A99" s="4" t="s">
        <v>391</v>
      </c>
      <c r="B99" s="5" t="s">
        <v>392</v>
      </c>
      <c r="C99" s="6">
        <v>221</v>
      </c>
      <c r="D99" s="6" t="s">
        <v>393</v>
      </c>
      <c r="E99" s="6" t="s">
        <v>394</v>
      </c>
    </row>
    <row r="100" spans="1:5">
      <c r="A100" s="4" t="s">
        <v>395</v>
      </c>
      <c r="B100" s="5" t="s">
        <v>396</v>
      </c>
      <c r="C100" s="6">
        <v>212</v>
      </c>
      <c r="D100" s="6" t="s">
        <v>397</v>
      </c>
      <c r="E100" s="6" t="s">
        <v>398</v>
      </c>
    </row>
    <row r="101" spans="1:5">
      <c r="A101" s="4" t="s">
        <v>399</v>
      </c>
      <c r="B101" s="5" t="s">
        <v>400</v>
      </c>
      <c r="C101" s="6">
        <v>309</v>
      </c>
      <c r="D101" s="6" t="s">
        <v>401</v>
      </c>
      <c r="E101" s="6" t="s">
        <v>402</v>
      </c>
    </row>
    <row r="102" spans="1:5">
      <c r="A102" s="4" t="s">
        <v>403</v>
      </c>
      <c r="B102" s="5" t="s">
        <v>404</v>
      </c>
      <c r="C102" s="6">
        <v>91</v>
      </c>
      <c r="D102" s="6" t="s">
        <v>405</v>
      </c>
      <c r="E102" s="6" t="s">
        <v>406</v>
      </c>
    </row>
    <row r="103" spans="1:5">
      <c r="A103" s="4" t="s">
        <v>407</v>
      </c>
      <c r="B103" s="5" t="s">
        <v>408</v>
      </c>
      <c r="C103" s="6">
        <v>59</v>
      </c>
      <c r="D103" s="6" t="s">
        <v>409</v>
      </c>
      <c r="E103" s="6" t="s">
        <v>410</v>
      </c>
    </row>
    <row r="104" spans="1:5">
      <c r="A104" s="4" t="s">
        <v>411</v>
      </c>
      <c r="B104" s="5" t="s">
        <v>412</v>
      </c>
      <c r="C104" s="6">
        <v>575</v>
      </c>
      <c r="D104" s="6" t="s">
        <v>413</v>
      </c>
      <c r="E104" s="6" t="s">
        <v>414</v>
      </c>
    </row>
    <row r="105" spans="1:5">
      <c r="A105" s="4" t="s">
        <v>415</v>
      </c>
      <c r="B105" s="5" t="s">
        <v>416</v>
      </c>
      <c r="C105" s="6">
        <v>58</v>
      </c>
      <c r="D105" s="6" t="s">
        <v>417</v>
      </c>
      <c r="E105" s="6" t="s">
        <v>418</v>
      </c>
    </row>
    <row r="106" spans="1:5">
      <c r="A106" s="4" t="s">
        <v>419</v>
      </c>
      <c r="B106" s="5" t="s">
        <v>420</v>
      </c>
      <c r="C106" s="6">
        <v>219</v>
      </c>
      <c r="D106" s="6" t="s">
        <v>421</v>
      </c>
      <c r="E106" s="6" t="s">
        <v>422</v>
      </c>
    </row>
    <row r="107" spans="1:5">
      <c r="A107" s="4" t="s">
        <v>423</v>
      </c>
      <c r="B107" s="5" t="s">
        <v>424</v>
      </c>
      <c r="C107" s="6">
        <v>43</v>
      </c>
      <c r="D107" s="6" t="s">
        <v>425</v>
      </c>
      <c r="E107" s="6" t="s">
        <v>426</v>
      </c>
    </row>
    <row r="108" spans="1:5">
      <c r="A108" s="4" t="s">
        <v>427</v>
      </c>
      <c r="B108" s="5" t="s">
        <v>428</v>
      </c>
      <c r="C108" s="6">
        <v>339</v>
      </c>
      <c r="D108" s="6" t="s">
        <v>429</v>
      </c>
      <c r="E108" s="6" t="s">
        <v>430</v>
      </c>
    </row>
    <row r="109" spans="1:5">
      <c r="A109" s="4" t="s">
        <v>431</v>
      </c>
      <c r="B109" s="5" t="s">
        <v>432</v>
      </c>
      <c r="C109" s="6">
        <v>185</v>
      </c>
      <c r="D109" s="6" t="s">
        <v>433</v>
      </c>
      <c r="E109" s="6" t="s">
        <v>434</v>
      </c>
    </row>
    <row r="110" spans="1:5">
      <c r="A110" s="4" t="s">
        <v>435</v>
      </c>
      <c r="B110" s="5" t="s">
        <v>436</v>
      </c>
      <c r="C110" s="6">
        <v>420</v>
      </c>
      <c r="D110" s="6" t="s">
        <v>437</v>
      </c>
      <c r="E110" s="6" t="s">
        <v>438</v>
      </c>
    </row>
    <row r="111" spans="1:5">
      <c r="A111" s="4" t="s">
        <v>439</v>
      </c>
      <c r="B111" s="5" t="s">
        <v>440</v>
      </c>
      <c r="C111" s="6">
        <v>84</v>
      </c>
      <c r="D111" s="6" t="s">
        <v>441</v>
      </c>
      <c r="E111" s="6" t="s">
        <v>442</v>
      </c>
    </row>
    <row r="112" spans="1:5">
      <c r="A112" s="4" t="s">
        <v>443</v>
      </c>
      <c r="B112" s="5" t="s">
        <v>444</v>
      </c>
      <c r="C112" s="6">
        <v>162</v>
      </c>
      <c r="D112" s="6" t="s">
        <v>445</v>
      </c>
      <c r="E112" s="6" t="s">
        <v>446</v>
      </c>
    </row>
    <row r="113" spans="1:5">
      <c r="A113" s="4" t="s">
        <v>447</v>
      </c>
      <c r="B113" s="5" t="s">
        <v>448</v>
      </c>
      <c r="C113" s="6">
        <v>71</v>
      </c>
      <c r="D113" s="6" t="s">
        <v>449</v>
      </c>
      <c r="E113" s="6" t="s">
        <v>450</v>
      </c>
    </row>
    <row r="114" spans="1:5">
      <c r="A114" s="4" t="s">
        <v>451</v>
      </c>
      <c r="B114" s="5" t="s">
        <v>452</v>
      </c>
      <c r="C114" s="6">
        <v>110</v>
      </c>
      <c r="D114" s="6" t="s">
        <v>453</v>
      </c>
      <c r="E114" s="6" t="s">
        <v>454</v>
      </c>
    </row>
    <row r="115" spans="1:5">
      <c r="A115" s="4" t="s">
        <v>455</v>
      </c>
      <c r="B115" s="5" t="s">
        <v>456</v>
      </c>
      <c r="C115" s="6">
        <v>435</v>
      </c>
      <c r="D115" s="6" t="s">
        <v>457</v>
      </c>
      <c r="E115" s="6" t="s">
        <v>458</v>
      </c>
    </row>
    <row r="116" spans="1:5">
      <c r="A116" s="4" t="s">
        <v>459</v>
      </c>
      <c r="B116" s="5" t="s">
        <v>460</v>
      </c>
      <c r="C116" s="6">
        <v>25</v>
      </c>
      <c r="D116" s="6" t="s">
        <v>461</v>
      </c>
      <c r="E116" s="6" t="s">
        <v>462</v>
      </c>
    </row>
    <row r="117" spans="1:5">
      <c r="A117" s="4" t="s">
        <v>463</v>
      </c>
      <c r="B117" s="5" t="s">
        <v>464</v>
      </c>
      <c r="C117" s="6">
        <v>59</v>
      </c>
      <c r="D117" s="6" t="s">
        <v>465</v>
      </c>
      <c r="E117" s="6" t="s">
        <v>466</v>
      </c>
    </row>
    <row r="118" spans="1:5">
      <c r="A118" s="4" t="s">
        <v>467</v>
      </c>
      <c r="B118" s="5" t="s">
        <v>468</v>
      </c>
      <c r="C118" s="6">
        <v>204</v>
      </c>
      <c r="D118" s="6" t="s">
        <v>469</v>
      </c>
      <c r="E118" s="6" t="s">
        <v>470</v>
      </c>
    </row>
    <row r="119" spans="1:5">
      <c r="A119" s="4" t="s">
        <v>471</v>
      </c>
      <c r="B119" s="5" t="s">
        <v>472</v>
      </c>
      <c r="C119" s="6">
        <v>394</v>
      </c>
      <c r="D119" s="6" t="s">
        <v>473</v>
      </c>
      <c r="E119" s="6" t="s">
        <v>474</v>
      </c>
    </row>
    <row r="120" spans="1:5">
      <c r="A120" s="4" t="s">
        <v>475</v>
      </c>
      <c r="B120" s="5" t="s">
        <v>476</v>
      </c>
      <c r="C120" s="6">
        <v>236</v>
      </c>
      <c r="D120" s="6" t="s">
        <v>477</v>
      </c>
      <c r="E120" s="6" t="s">
        <v>478</v>
      </c>
    </row>
    <row r="121" spans="1:5">
      <c r="A121" s="4" t="s">
        <v>479</v>
      </c>
      <c r="B121" s="5" t="s">
        <v>480</v>
      </c>
      <c r="C121" s="6">
        <v>287</v>
      </c>
      <c r="D121" s="6" t="s">
        <v>481</v>
      </c>
      <c r="E121" s="6" t="s">
        <v>482</v>
      </c>
    </row>
    <row r="122" spans="1:5">
      <c r="A122" s="4" t="s">
        <v>483</v>
      </c>
      <c r="B122" s="5" t="s">
        <v>484</v>
      </c>
      <c r="C122" s="6">
        <v>316</v>
      </c>
      <c r="D122" s="6" t="s">
        <v>485</v>
      </c>
      <c r="E122" s="6" t="s">
        <v>486</v>
      </c>
    </row>
    <row r="123" spans="1:5">
      <c r="A123" s="4" t="s">
        <v>487</v>
      </c>
      <c r="B123" s="5" t="s">
        <v>488</v>
      </c>
      <c r="C123" s="6">
        <v>284</v>
      </c>
      <c r="D123" s="6" t="s">
        <v>489</v>
      </c>
      <c r="E123" s="6" t="s">
        <v>490</v>
      </c>
    </row>
    <row r="124" spans="1:5">
      <c r="A124" s="4" t="s">
        <v>491</v>
      </c>
      <c r="B124" s="5" t="s">
        <v>492</v>
      </c>
      <c r="C124" s="6">
        <v>85</v>
      </c>
      <c r="D124" s="6" t="s">
        <v>493</v>
      </c>
      <c r="E124" s="6" t="s">
        <v>494</v>
      </c>
    </row>
    <row r="125" spans="1:5">
      <c r="A125" s="4" t="s">
        <v>495</v>
      </c>
      <c r="B125" s="5" t="s">
        <v>496</v>
      </c>
      <c r="C125" s="6">
        <v>231</v>
      </c>
      <c r="D125" s="6" t="s">
        <v>497</v>
      </c>
      <c r="E125" s="6" t="s">
        <v>498</v>
      </c>
    </row>
    <row r="126" spans="1:5">
      <c r="A126" s="4" t="s">
        <v>499</v>
      </c>
      <c r="B126" s="5" t="s">
        <v>500</v>
      </c>
      <c r="C126" s="6">
        <v>171</v>
      </c>
      <c r="D126" s="6" t="s">
        <v>501</v>
      </c>
      <c r="E126" s="6" t="s">
        <v>502</v>
      </c>
    </row>
    <row r="127" spans="1:5">
      <c r="A127" s="4" t="s">
        <v>503</v>
      </c>
      <c r="B127" s="5" t="s">
        <v>504</v>
      </c>
      <c r="C127" s="6">
        <v>753</v>
      </c>
      <c r="D127" s="6" t="s">
        <v>505</v>
      </c>
      <c r="E127" s="6" t="s">
        <v>506</v>
      </c>
    </row>
    <row r="128" spans="1:5">
      <c r="A128" s="4" t="s">
        <v>507</v>
      </c>
      <c r="B128" s="5" t="s">
        <v>508</v>
      </c>
      <c r="C128" s="6">
        <v>209</v>
      </c>
      <c r="D128" s="6" t="s">
        <v>509</v>
      </c>
      <c r="E128" s="6" t="s">
        <v>510</v>
      </c>
    </row>
    <row r="129" spans="1:5">
      <c r="A129" s="4" t="s">
        <v>511</v>
      </c>
      <c r="B129" s="5" t="s">
        <v>512</v>
      </c>
      <c r="C129" s="6">
        <v>312</v>
      </c>
      <c r="D129" s="6" t="s">
        <v>513</v>
      </c>
      <c r="E129" s="6" t="s">
        <v>514</v>
      </c>
    </row>
    <row r="130" spans="1:5">
      <c r="A130" s="4" t="s">
        <v>515</v>
      </c>
      <c r="B130" s="5" t="s">
        <v>516</v>
      </c>
      <c r="C130" s="6">
        <v>285</v>
      </c>
      <c r="D130" s="6" t="s">
        <v>517</v>
      </c>
      <c r="E130" s="6" t="s">
        <v>518</v>
      </c>
    </row>
    <row r="131" spans="1:5">
      <c r="A131" s="4" t="s">
        <v>519</v>
      </c>
      <c r="B131" s="5" t="s">
        <v>520</v>
      </c>
      <c r="C131" s="6">
        <v>23</v>
      </c>
      <c r="D131" s="6" t="s">
        <v>521</v>
      </c>
      <c r="E131" s="6" t="s">
        <v>522</v>
      </c>
    </row>
    <row r="132" spans="1:5">
      <c r="A132" s="4" t="s">
        <v>523</v>
      </c>
      <c r="B132" s="5" t="s">
        <v>524</v>
      </c>
      <c r="C132" s="6">
        <v>120</v>
      </c>
      <c r="D132" s="6" t="s">
        <v>525</v>
      </c>
      <c r="E132" s="6" t="s">
        <v>526</v>
      </c>
    </row>
    <row r="133" spans="1:5">
      <c r="A133" s="4" t="s">
        <v>527</v>
      </c>
      <c r="B133" s="5" t="s">
        <v>528</v>
      </c>
      <c r="C133" s="6">
        <v>65</v>
      </c>
      <c r="D133" s="6" t="s">
        <v>529</v>
      </c>
      <c r="E133" s="6" t="s">
        <v>530</v>
      </c>
    </row>
    <row r="134" spans="1:5">
      <c r="A134" s="4" t="s">
        <v>531</v>
      </c>
      <c r="B134" s="5" t="s">
        <v>532</v>
      </c>
      <c r="C134" s="6">
        <v>175</v>
      </c>
      <c r="D134" s="6" t="s">
        <v>533</v>
      </c>
      <c r="E134" s="6" t="s">
        <v>534</v>
      </c>
    </row>
    <row r="135" spans="1:5">
      <c r="A135" s="4" t="s">
        <v>535</v>
      </c>
      <c r="B135" s="5" t="s">
        <v>536</v>
      </c>
      <c r="C135" s="6">
        <v>163</v>
      </c>
      <c r="D135" s="6" t="s">
        <v>537</v>
      </c>
      <c r="E135" s="6" t="s">
        <v>538</v>
      </c>
    </row>
    <row r="136" spans="1:5">
      <c r="A136" s="4" t="s">
        <v>539</v>
      </c>
      <c r="B136" s="5" t="s">
        <v>540</v>
      </c>
      <c r="C136" s="6">
        <v>144</v>
      </c>
      <c r="D136" s="6" t="s">
        <v>541</v>
      </c>
      <c r="E136" s="6" t="s">
        <v>542</v>
      </c>
    </row>
    <row r="137" spans="1:5">
      <c r="A137" s="4" t="s">
        <v>543</v>
      </c>
      <c r="B137" s="5" t="s">
        <v>544</v>
      </c>
      <c r="C137" s="6">
        <v>291</v>
      </c>
      <c r="D137" s="6" t="s">
        <v>545</v>
      </c>
      <c r="E137" s="6" t="s">
        <v>546</v>
      </c>
    </row>
    <row r="138" spans="1:5">
      <c r="A138" s="4" t="s">
        <v>547</v>
      </c>
      <c r="B138" s="5" t="s">
        <v>548</v>
      </c>
      <c r="C138" s="6">
        <v>309</v>
      </c>
      <c r="D138" s="6" t="s">
        <v>549</v>
      </c>
      <c r="E138" s="6" t="s">
        <v>550</v>
      </c>
    </row>
    <row r="139" spans="1:5">
      <c r="A139" s="4" t="s">
        <v>551</v>
      </c>
      <c r="B139" s="5" t="s">
        <v>552</v>
      </c>
      <c r="C139" s="6">
        <v>99</v>
      </c>
      <c r="D139" s="6" t="s">
        <v>553</v>
      </c>
      <c r="E139" s="6" t="s">
        <v>554</v>
      </c>
    </row>
    <row r="140" spans="1:5">
      <c r="A140" s="4" t="s">
        <v>555</v>
      </c>
      <c r="B140" s="5" t="s">
        <v>556</v>
      </c>
      <c r="C140" s="6">
        <v>129</v>
      </c>
      <c r="D140" s="6" t="s">
        <v>557</v>
      </c>
      <c r="E140" s="6" t="s">
        <v>558</v>
      </c>
    </row>
    <row r="141" spans="1:5">
      <c r="A141" s="4" t="s">
        <v>559</v>
      </c>
      <c r="B141" s="5" t="s">
        <v>560</v>
      </c>
      <c r="C141" s="6">
        <v>66</v>
      </c>
      <c r="D141" s="6" t="s">
        <v>561</v>
      </c>
      <c r="E141" s="6" t="s">
        <v>562</v>
      </c>
    </row>
    <row r="142" spans="1:5">
      <c r="A142" s="4" t="s">
        <v>563</v>
      </c>
      <c r="B142" s="5" t="s">
        <v>564</v>
      </c>
      <c r="C142" s="6">
        <v>60</v>
      </c>
      <c r="D142" s="6" t="s">
        <v>565</v>
      </c>
      <c r="E142" s="6" t="s">
        <v>566</v>
      </c>
    </row>
    <row r="143" spans="1:5">
      <c r="A143" s="4" t="s">
        <v>567</v>
      </c>
      <c r="B143" s="5" t="s">
        <v>568</v>
      </c>
      <c r="C143" s="6">
        <v>447</v>
      </c>
      <c r="D143" s="6" t="s">
        <v>569</v>
      </c>
      <c r="E143" s="6" t="s">
        <v>570</v>
      </c>
    </row>
    <row r="144" spans="1:5">
      <c r="A144" s="4" t="s">
        <v>571</v>
      </c>
      <c r="B144" s="5" t="s">
        <v>572</v>
      </c>
      <c r="C144" s="6">
        <v>532</v>
      </c>
      <c r="D144" s="6" t="s">
        <v>573</v>
      </c>
      <c r="E144" s="6" t="s">
        <v>574</v>
      </c>
    </row>
    <row r="145" spans="1:5">
      <c r="A145" s="4" t="s">
        <v>575</v>
      </c>
      <c r="B145" s="5" t="s">
        <v>576</v>
      </c>
      <c r="C145" s="6">
        <v>97</v>
      </c>
      <c r="D145" s="6" t="s">
        <v>577</v>
      </c>
      <c r="E145" s="6" t="s">
        <v>578</v>
      </c>
    </row>
    <row r="146" spans="1:5">
      <c r="A146" s="4" t="s">
        <v>579</v>
      </c>
      <c r="B146" s="5" t="s">
        <v>580</v>
      </c>
      <c r="C146" s="6">
        <v>214</v>
      </c>
      <c r="D146" s="6" t="s">
        <v>581</v>
      </c>
      <c r="E146" s="6" t="s">
        <v>582</v>
      </c>
    </row>
    <row r="147" spans="1:5">
      <c r="A147" s="4" t="s">
        <v>583</v>
      </c>
      <c r="B147" s="5" t="s">
        <v>584</v>
      </c>
      <c r="C147" s="6">
        <v>41</v>
      </c>
      <c r="D147" s="6" t="s">
        <v>585</v>
      </c>
      <c r="E147" s="6" t="s">
        <v>586</v>
      </c>
    </row>
    <row r="148" spans="1:5">
      <c r="A148" s="4" t="s">
        <v>587</v>
      </c>
      <c r="B148" s="5" t="s">
        <v>588</v>
      </c>
      <c r="C148" s="6">
        <v>63</v>
      </c>
      <c r="D148" s="6" t="s">
        <v>589</v>
      </c>
      <c r="E148" s="6" t="s">
        <v>590</v>
      </c>
    </row>
    <row r="149" spans="1:5">
      <c r="A149" s="4" t="s">
        <v>591</v>
      </c>
      <c r="B149" s="5" t="s">
        <v>592</v>
      </c>
      <c r="C149" s="6">
        <v>190</v>
      </c>
      <c r="D149" s="6" t="s">
        <v>593</v>
      </c>
      <c r="E149" s="6" t="s">
        <v>594</v>
      </c>
    </row>
  </sheetData>
  <phoneticPr fontId="6" type="noConversion"/>
  <pageMargins left="0.75" right="0.75"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sheetPr>
  <dimension ref="A1:P1683"/>
  <sheetViews>
    <sheetView workbookViewId="0">
      <pane ySplit="1" topLeftCell="A2" activePane="bottomLeft" state="frozen"/>
      <selection pane="bottomLeft"/>
    </sheetView>
  </sheetViews>
  <sheetFormatPr baseColWidth="10" defaultRowHeight="15" x14ac:dyDescent="0"/>
  <cols>
    <col min="1" max="1" width="10.625" style="6"/>
    <col min="2" max="2" width="27.625" style="6" customWidth="1"/>
    <col min="3" max="3" width="15.375" style="6" customWidth="1"/>
    <col min="4" max="5" width="7.125" style="18" customWidth="1"/>
    <col min="6" max="6" width="21.25" style="6" customWidth="1"/>
    <col min="7" max="7" width="6.75" style="56" customWidth="1"/>
    <col min="8" max="9" width="5.25" style="57" customWidth="1"/>
    <col min="10" max="10" width="10.625" style="6"/>
    <col min="11" max="11" width="5.75" style="6" customWidth="1"/>
    <col min="12" max="12" width="5.75" style="18" customWidth="1"/>
    <col min="13" max="16" width="5.625" style="19" customWidth="1"/>
    <col min="17" max="16384" width="10.625" style="6"/>
  </cols>
  <sheetData>
    <row r="1" spans="1:16" s="11" customFormat="1">
      <c r="A1" s="7" t="s">
        <v>0</v>
      </c>
      <c r="B1" s="7" t="s">
        <v>595</v>
      </c>
      <c r="C1" s="7" t="s">
        <v>3</v>
      </c>
      <c r="D1" s="8" t="s">
        <v>596</v>
      </c>
      <c r="E1" s="8" t="s">
        <v>597</v>
      </c>
      <c r="F1" s="7" t="s">
        <v>598</v>
      </c>
      <c r="G1" s="9" t="s">
        <v>599</v>
      </c>
      <c r="H1" s="10" t="s">
        <v>600</v>
      </c>
      <c r="I1" s="10" t="s">
        <v>601</v>
      </c>
      <c r="J1" s="7" t="s">
        <v>602</v>
      </c>
      <c r="K1" s="11" t="s">
        <v>603</v>
      </c>
      <c r="L1" s="12" t="s">
        <v>604</v>
      </c>
      <c r="M1" s="13" t="s">
        <v>605</v>
      </c>
      <c r="N1" s="13" t="s">
        <v>606</v>
      </c>
      <c r="O1" s="14" t="s">
        <v>607</v>
      </c>
      <c r="P1" s="14" t="s">
        <v>608</v>
      </c>
    </row>
    <row r="2" spans="1:16">
      <c r="A2" s="15" t="s">
        <v>609</v>
      </c>
      <c r="B2" s="15" t="s">
        <v>610</v>
      </c>
      <c r="C2" s="15" t="s">
        <v>611</v>
      </c>
      <c r="D2" s="15">
        <v>1</v>
      </c>
      <c r="E2" s="15">
        <v>0</v>
      </c>
      <c r="F2" s="15" t="s">
        <v>612</v>
      </c>
      <c r="G2" s="16"/>
      <c r="H2" s="17">
        <v>1</v>
      </c>
      <c r="I2" s="17">
        <v>3</v>
      </c>
      <c r="J2" s="15" t="s">
        <v>613</v>
      </c>
      <c r="K2" s="6">
        <f t="shared" ref="K2:K65" si="0">D2+E2</f>
        <v>1</v>
      </c>
      <c r="L2" s="18">
        <f>IF(AND(K2&gt;0,ISNUMBER(H2),ISNUMBER(I2)),I2-H2+1,"")</f>
        <v>3</v>
      </c>
      <c r="M2" s="19" t="str">
        <f>IF(AND(K2&gt;0,$G2="m",ISNUMBER(L2)),D2/L2,"")</f>
        <v/>
      </c>
      <c r="N2" s="19" t="str">
        <f>IF(AND(K2&gt;0,$G2="m",ISNUMBER(L2)),E2/L2,"")</f>
        <v/>
      </c>
      <c r="O2" s="19" t="str">
        <f>IF(AND(K2&gt;0,$G2="f",ISNUMBER(L2)),D2/L2,"")</f>
        <v/>
      </c>
      <c r="P2" s="19" t="str">
        <f>IF(AND(K2&gt;0,$G2="f",ISNUMBER(L2)),E2/L2,"")</f>
        <v/>
      </c>
    </row>
    <row r="3" spans="1:16">
      <c r="A3" s="15" t="s">
        <v>614</v>
      </c>
      <c r="B3" s="15" t="s">
        <v>615</v>
      </c>
      <c r="C3" s="15" t="s">
        <v>616</v>
      </c>
      <c r="D3" s="15">
        <v>0</v>
      </c>
      <c r="E3" s="15">
        <v>3</v>
      </c>
      <c r="F3" s="15" t="s">
        <v>617</v>
      </c>
      <c r="G3" s="20" t="s">
        <v>618</v>
      </c>
      <c r="H3" s="17">
        <v>501</v>
      </c>
      <c r="I3" s="17">
        <v>514</v>
      </c>
      <c r="J3" s="15" t="s">
        <v>619</v>
      </c>
      <c r="K3" s="6">
        <f t="shared" si="0"/>
        <v>3</v>
      </c>
      <c r="L3" s="18">
        <f t="shared" ref="L3:L66" si="1">IF(AND(K3&gt;0,ISNUMBER(H3),ISNUMBER(I3)),I3-H3+1,"")</f>
        <v>14</v>
      </c>
      <c r="M3" s="19">
        <f t="shared" ref="M3:M66" si="2">IF(AND(K3&gt;0,$G3="m",ISNUMBER(L3)),D3/L3,"")</f>
        <v>0</v>
      </c>
      <c r="N3" s="19">
        <f t="shared" ref="N3:N66" si="3">IF(AND(K3&gt;0,$G3="m",ISNUMBER(L3)),E3/L3,"")</f>
        <v>0.21428571428571427</v>
      </c>
      <c r="O3" s="19" t="str">
        <f t="shared" ref="O3:O66" si="4">IF(AND(K3&gt;0,$G3="f",ISNUMBER(L3)),D3/L3,"")</f>
        <v/>
      </c>
      <c r="P3" s="19" t="str">
        <f t="shared" ref="P3:P66" si="5">IF(AND(K3&gt;0,$G3="f",ISNUMBER(L3)),E3/L3,"")</f>
        <v/>
      </c>
    </row>
    <row r="4" spans="1:16">
      <c r="A4" s="15" t="s">
        <v>620</v>
      </c>
      <c r="B4" s="15" t="s">
        <v>621</v>
      </c>
      <c r="C4" s="15" t="s">
        <v>622</v>
      </c>
      <c r="D4" s="15">
        <v>7</v>
      </c>
      <c r="E4" s="15">
        <v>7</v>
      </c>
      <c r="F4" s="15" t="s">
        <v>623</v>
      </c>
      <c r="G4" s="16"/>
      <c r="H4" s="17">
        <v>1160</v>
      </c>
      <c r="I4" s="17">
        <v>1165</v>
      </c>
      <c r="J4" s="15" t="s">
        <v>624</v>
      </c>
      <c r="K4" s="6">
        <f t="shared" si="0"/>
        <v>14</v>
      </c>
      <c r="L4" s="18">
        <f t="shared" si="1"/>
        <v>6</v>
      </c>
      <c r="M4" s="19" t="str">
        <f t="shared" si="2"/>
        <v/>
      </c>
      <c r="N4" s="19" t="str">
        <f t="shared" si="3"/>
        <v/>
      </c>
      <c r="O4" s="19" t="str">
        <f t="shared" si="4"/>
        <v/>
      </c>
      <c r="P4" s="19" t="str">
        <f t="shared" si="5"/>
        <v/>
      </c>
    </row>
    <row r="5" spans="1:16">
      <c r="A5" s="15" t="s">
        <v>625</v>
      </c>
      <c r="B5" s="15" t="s">
        <v>626</v>
      </c>
      <c r="C5" s="15" t="s">
        <v>622</v>
      </c>
      <c r="D5" s="15">
        <v>2</v>
      </c>
      <c r="E5" s="15">
        <v>9</v>
      </c>
      <c r="F5" s="15" t="s">
        <v>627</v>
      </c>
      <c r="G5" s="16"/>
      <c r="H5" s="17">
        <v>313</v>
      </c>
      <c r="I5" s="17">
        <v>325</v>
      </c>
      <c r="J5" s="15" t="s">
        <v>628</v>
      </c>
      <c r="K5" s="6">
        <f t="shared" si="0"/>
        <v>11</v>
      </c>
      <c r="L5" s="18">
        <f t="shared" si="1"/>
        <v>13</v>
      </c>
      <c r="M5" s="19" t="str">
        <f t="shared" si="2"/>
        <v/>
      </c>
      <c r="N5" s="19" t="str">
        <f t="shared" si="3"/>
        <v/>
      </c>
      <c r="O5" s="19" t="str">
        <f t="shared" si="4"/>
        <v/>
      </c>
      <c r="P5" s="19" t="str">
        <f t="shared" si="5"/>
        <v/>
      </c>
    </row>
    <row r="6" spans="1:16">
      <c r="A6" s="15" t="s">
        <v>629</v>
      </c>
      <c r="B6" s="15" t="s">
        <v>630</v>
      </c>
      <c r="C6" s="15" t="s">
        <v>622</v>
      </c>
      <c r="D6" s="15">
        <v>2</v>
      </c>
      <c r="E6" s="15">
        <v>0</v>
      </c>
      <c r="F6" s="15" t="s">
        <v>631</v>
      </c>
      <c r="G6" s="16"/>
      <c r="H6" s="17">
        <v>170</v>
      </c>
      <c r="I6" s="17">
        <v>183</v>
      </c>
      <c r="J6" s="15" t="s">
        <v>632</v>
      </c>
      <c r="K6" s="6">
        <f t="shared" si="0"/>
        <v>2</v>
      </c>
      <c r="L6" s="18">
        <f t="shared" si="1"/>
        <v>14</v>
      </c>
      <c r="M6" s="19" t="str">
        <f t="shared" si="2"/>
        <v/>
      </c>
      <c r="N6" s="19" t="str">
        <f t="shared" si="3"/>
        <v/>
      </c>
      <c r="O6" s="19" t="str">
        <f t="shared" si="4"/>
        <v/>
      </c>
      <c r="P6" s="19" t="str">
        <f t="shared" si="5"/>
        <v/>
      </c>
    </row>
    <row r="7" spans="1:16">
      <c r="A7" s="15" t="s">
        <v>633</v>
      </c>
      <c r="B7" s="15" t="s">
        <v>634</v>
      </c>
      <c r="C7" s="15" t="s">
        <v>635</v>
      </c>
      <c r="D7" s="15">
        <v>7</v>
      </c>
      <c r="E7" s="15">
        <v>8</v>
      </c>
      <c r="F7" s="15" t="s">
        <v>636</v>
      </c>
      <c r="G7" s="16"/>
      <c r="H7" s="17">
        <v>1481</v>
      </c>
      <c r="I7" s="17">
        <v>1506</v>
      </c>
      <c r="J7" s="15" t="s">
        <v>637</v>
      </c>
      <c r="K7" s="6">
        <f t="shared" si="0"/>
        <v>15</v>
      </c>
      <c r="L7" s="18">
        <f t="shared" si="1"/>
        <v>26</v>
      </c>
      <c r="M7" s="19" t="str">
        <f t="shared" si="2"/>
        <v/>
      </c>
      <c r="N7" s="19" t="str">
        <f t="shared" si="3"/>
        <v/>
      </c>
      <c r="O7" s="19" t="str">
        <f t="shared" si="4"/>
        <v/>
      </c>
      <c r="P7" s="19" t="str">
        <f t="shared" si="5"/>
        <v/>
      </c>
    </row>
    <row r="8" spans="1:16">
      <c r="A8" s="15" t="s">
        <v>638</v>
      </c>
      <c r="B8" s="15" t="s">
        <v>639</v>
      </c>
      <c r="C8" s="15" t="s">
        <v>640</v>
      </c>
      <c r="D8" s="15">
        <v>0</v>
      </c>
      <c r="E8" s="15">
        <v>6</v>
      </c>
      <c r="F8" s="15" t="s">
        <v>641</v>
      </c>
      <c r="G8" s="20" t="s">
        <v>618</v>
      </c>
      <c r="H8" s="17">
        <v>3722</v>
      </c>
      <c r="I8" s="17">
        <v>3726</v>
      </c>
      <c r="J8" s="15" t="s">
        <v>642</v>
      </c>
      <c r="K8" s="6">
        <f t="shared" si="0"/>
        <v>6</v>
      </c>
      <c r="L8" s="18">
        <f t="shared" si="1"/>
        <v>5</v>
      </c>
      <c r="M8" s="19">
        <f t="shared" si="2"/>
        <v>0</v>
      </c>
      <c r="N8" s="19">
        <f t="shared" si="3"/>
        <v>1.2</v>
      </c>
      <c r="O8" s="19" t="str">
        <f t="shared" si="4"/>
        <v/>
      </c>
      <c r="P8" s="19" t="str">
        <f t="shared" si="5"/>
        <v/>
      </c>
    </row>
    <row r="9" spans="1:16">
      <c r="A9" s="15" t="s">
        <v>643</v>
      </c>
      <c r="B9" s="15" t="s">
        <v>644</v>
      </c>
      <c r="C9" s="15" t="s">
        <v>635</v>
      </c>
      <c r="D9" s="15">
        <v>0</v>
      </c>
      <c r="E9" s="15">
        <v>10</v>
      </c>
      <c r="F9" s="15" t="s">
        <v>645</v>
      </c>
      <c r="G9" s="20" t="s">
        <v>618</v>
      </c>
      <c r="H9" s="17">
        <v>436</v>
      </c>
      <c r="I9" s="17">
        <v>457</v>
      </c>
      <c r="J9" s="15" t="s">
        <v>646</v>
      </c>
      <c r="K9" s="6">
        <f t="shared" si="0"/>
        <v>10</v>
      </c>
      <c r="L9" s="18">
        <f t="shared" si="1"/>
        <v>22</v>
      </c>
      <c r="M9" s="19">
        <f t="shared" si="2"/>
        <v>0</v>
      </c>
      <c r="N9" s="19">
        <f t="shared" si="3"/>
        <v>0.45454545454545453</v>
      </c>
      <c r="O9" s="19" t="str">
        <f t="shared" si="4"/>
        <v/>
      </c>
      <c r="P9" s="19" t="str">
        <f t="shared" si="5"/>
        <v/>
      </c>
    </row>
    <row r="10" spans="1:16">
      <c r="A10" s="15" t="s">
        <v>647</v>
      </c>
      <c r="B10" s="15" t="s">
        <v>648</v>
      </c>
      <c r="C10" s="15" t="s">
        <v>622</v>
      </c>
      <c r="D10" s="15">
        <v>0</v>
      </c>
      <c r="E10" s="15">
        <v>2</v>
      </c>
      <c r="F10" s="15" t="s">
        <v>649</v>
      </c>
      <c r="G10" s="20" t="s">
        <v>618</v>
      </c>
      <c r="H10" s="17">
        <v>72</v>
      </c>
      <c r="I10" s="17">
        <v>82</v>
      </c>
      <c r="J10" s="15" t="s">
        <v>650</v>
      </c>
      <c r="K10" s="6">
        <f t="shared" si="0"/>
        <v>2</v>
      </c>
      <c r="L10" s="18">
        <f t="shared" si="1"/>
        <v>11</v>
      </c>
      <c r="M10" s="19">
        <f t="shared" si="2"/>
        <v>0</v>
      </c>
      <c r="N10" s="19">
        <f t="shared" si="3"/>
        <v>0.18181818181818182</v>
      </c>
      <c r="O10" s="19" t="str">
        <f t="shared" si="4"/>
        <v/>
      </c>
      <c r="P10" s="19" t="str">
        <f t="shared" si="5"/>
        <v/>
      </c>
    </row>
    <row r="11" spans="1:16">
      <c r="A11" s="15" t="s">
        <v>651</v>
      </c>
      <c r="B11" s="15" t="s">
        <v>652</v>
      </c>
      <c r="C11" s="15" t="s">
        <v>653</v>
      </c>
      <c r="D11" s="15">
        <v>4</v>
      </c>
      <c r="E11" s="15">
        <v>0</v>
      </c>
      <c r="F11" s="15" t="s">
        <v>654</v>
      </c>
      <c r="G11" s="16"/>
      <c r="H11" s="17">
        <v>246</v>
      </c>
      <c r="I11" s="17">
        <v>257</v>
      </c>
      <c r="J11" s="15" t="s">
        <v>655</v>
      </c>
      <c r="K11" s="6">
        <f t="shared" si="0"/>
        <v>4</v>
      </c>
      <c r="L11" s="18">
        <f t="shared" si="1"/>
        <v>12</v>
      </c>
      <c r="M11" s="19" t="str">
        <f t="shared" si="2"/>
        <v/>
      </c>
      <c r="N11" s="19" t="str">
        <f t="shared" si="3"/>
        <v/>
      </c>
      <c r="O11" s="19" t="str">
        <f t="shared" si="4"/>
        <v/>
      </c>
      <c r="P11" s="19" t="str">
        <f t="shared" si="5"/>
        <v/>
      </c>
    </row>
    <row r="12" spans="1:16">
      <c r="A12" s="15" t="s">
        <v>656</v>
      </c>
      <c r="B12" s="15" t="s">
        <v>657</v>
      </c>
      <c r="C12" s="15" t="s">
        <v>658</v>
      </c>
      <c r="D12" s="15">
        <v>0</v>
      </c>
      <c r="E12" s="15">
        <v>1</v>
      </c>
      <c r="F12" s="15" t="s">
        <v>659</v>
      </c>
      <c r="G12" s="16"/>
      <c r="H12" s="17">
        <v>949</v>
      </c>
      <c r="I12" s="17">
        <v>951</v>
      </c>
      <c r="J12" s="15" t="s">
        <v>660</v>
      </c>
      <c r="K12" s="6">
        <f t="shared" si="0"/>
        <v>1</v>
      </c>
      <c r="L12" s="18">
        <f t="shared" si="1"/>
        <v>3</v>
      </c>
      <c r="M12" s="19" t="str">
        <f t="shared" si="2"/>
        <v/>
      </c>
      <c r="N12" s="19" t="str">
        <f t="shared" si="3"/>
        <v/>
      </c>
      <c r="O12" s="19" t="str">
        <f t="shared" si="4"/>
        <v/>
      </c>
      <c r="P12" s="19" t="str">
        <f t="shared" si="5"/>
        <v/>
      </c>
    </row>
    <row r="13" spans="1:16">
      <c r="A13" s="15" t="s">
        <v>661</v>
      </c>
      <c r="B13" s="15" t="s">
        <v>662</v>
      </c>
      <c r="C13" s="15" t="s">
        <v>622</v>
      </c>
      <c r="D13" s="15">
        <v>2</v>
      </c>
      <c r="E13" s="15">
        <v>0</v>
      </c>
      <c r="F13" s="15" t="s">
        <v>663</v>
      </c>
      <c r="G13" s="16"/>
      <c r="H13" s="17">
        <v>868</v>
      </c>
      <c r="I13" s="17">
        <v>872</v>
      </c>
      <c r="J13" s="15" t="s">
        <v>664</v>
      </c>
      <c r="K13" s="6">
        <f t="shared" si="0"/>
        <v>2</v>
      </c>
      <c r="L13" s="18">
        <f t="shared" si="1"/>
        <v>5</v>
      </c>
      <c r="M13" s="19" t="str">
        <f t="shared" si="2"/>
        <v/>
      </c>
      <c r="N13" s="19" t="str">
        <f t="shared" si="3"/>
        <v/>
      </c>
      <c r="O13" s="19" t="str">
        <f t="shared" si="4"/>
        <v/>
      </c>
      <c r="P13" s="19" t="str">
        <f t="shared" si="5"/>
        <v/>
      </c>
    </row>
    <row r="14" spans="1:16">
      <c r="A14" s="15" t="s">
        <v>665</v>
      </c>
      <c r="B14" s="15" t="s">
        <v>666</v>
      </c>
      <c r="C14" s="15" t="s">
        <v>622</v>
      </c>
      <c r="D14" s="15">
        <v>2</v>
      </c>
      <c r="E14" s="15">
        <v>4</v>
      </c>
      <c r="F14" s="15" t="s">
        <v>667</v>
      </c>
      <c r="G14" s="16"/>
      <c r="H14" s="17">
        <v>1466</v>
      </c>
      <c r="I14" s="17">
        <v>1471</v>
      </c>
      <c r="J14" s="15" t="s">
        <v>668</v>
      </c>
      <c r="K14" s="6">
        <f t="shared" si="0"/>
        <v>6</v>
      </c>
      <c r="L14" s="18">
        <f t="shared" si="1"/>
        <v>6</v>
      </c>
      <c r="M14" s="19" t="str">
        <f t="shared" si="2"/>
        <v/>
      </c>
      <c r="N14" s="19" t="str">
        <f t="shared" si="3"/>
        <v/>
      </c>
      <c r="O14" s="19" t="str">
        <f t="shared" si="4"/>
        <v/>
      </c>
      <c r="P14" s="19" t="str">
        <f t="shared" si="5"/>
        <v/>
      </c>
    </row>
    <row r="15" spans="1:16">
      <c r="A15" s="15" t="s">
        <v>669</v>
      </c>
      <c r="B15" s="15" t="s">
        <v>670</v>
      </c>
      <c r="C15" s="15" t="s">
        <v>671</v>
      </c>
      <c r="D15" s="15">
        <v>0</v>
      </c>
      <c r="E15" s="15">
        <v>2</v>
      </c>
      <c r="F15" s="15" t="s">
        <v>672</v>
      </c>
      <c r="G15" s="16"/>
      <c r="H15" s="17">
        <v>1076</v>
      </c>
      <c r="I15" s="17">
        <v>1078</v>
      </c>
      <c r="J15" s="15" t="s">
        <v>673</v>
      </c>
      <c r="K15" s="6">
        <f t="shared" si="0"/>
        <v>2</v>
      </c>
      <c r="L15" s="18">
        <f t="shared" si="1"/>
        <v>3</v>
      </c>
      <c r="M15" s="19" t="str">
        <f t="shared" si="2"/>
        <v/>
      </c>
      <c r="N15" s="19" t="str">
        <f t="shared" si="3"/>
        <v/>
      </c>
      <c r="O15" s="19" t="str">
        <f t="shared" si="4"/>
        <v/>
      </c>
      <c r="P15" s="19" t="str">
        <f t="shared" si="5"/>
        <v/>
      </c>
    </row>
    <row r="16" spans="1:16" ht="15" customHeight="1">
      <c r="A16" s="15" t="s">
        <v>674</v>
      </c>
      <c r="B16" s="15" t="s">
        <v>675</v>
      </c>
      <c r="C16" s="15" t="s">
        <v>676</v>
      </c>
      <c r="D16" s="15">
        <v>0</v>
      </c>
      <c r="E16" s="15">
        <v>4</v>
      </c>
      <c r="F16" s="15" t="s">
        <v>677</v>
      </c>
      <c r="G16" s="20" t="s">
        <v>618</v>
      </c>
      <c r="H16" s="17">
        <v>20</v>
      </c>
      <c r="I16" s="17">
        <v>23</v>
      </c>
      <c r="J16" s="15" t="s">
        <v>678</v>
      </c>
      <c r="K16" s="6">
        <f t="shared" si="0"/>
        <v>4</v>
      </c>
      <c r="L16" s="18">
        <f t="shared" si="1"/>
        <v>4</v>
      </c>
      <c r="M16" s="19">
        <f t="shared" si="2"/>
        <v>0</v>
      </c>
      <c r="N16" s="19">
        <f t="shared" si="3"/>
        <v>1</v>
      </c>
      <c r="O16" s="19" t="str">
        <f t="shared" si="4"/>
        <v/>
      </c>
      <c r="P16" s="19" t="str">
        <f t="shared" si="5"/>
        <v/>
      </c>
    </row>
    <row r="17" spans="1:16" ht="15" customHeight="1">
      <c r="A17" s="15" t="s">
        <v>665</v>
      </c>
      <c r="B17" s="15" t="s">
        <v>679</v>
      </c>
      <c r="C17" s="15" t="s">
        <v>680</v>
      </c>
      <c r="D17" s="15">
        <v>2</v>
      </c>
      <c r="E17" s="15">
        <v>3</v>
      </c>
      <c r="F17" s="15" t="s">
        <v>681</v>
      </c>
      <c r="G17" s="16"/>
      <c r="H17" s="17">
        <v>2390</v>
      </c>
      <c r="I17" s="17">
        <v>2397</v>
      </c>
      <c r="J17" s="15" t="s">
        <v>682</v>
      </c>
      <c r="K17" s="6">
        <f t="shared" si="0"/>
        <v>5</v>
      </c>
      <c r="L17" s="18">
        <f t="shared" si="1"/>
        <v>8</v>
      </c>
      <c r="M17" s="19" t="str">
        <f t="shared" si="2"/>
        <v/>
      </c>
      <c r="N17" s="19" t="str">
        <f t="shared" si="3"/>
        <v/>
      </c>
      <c r="O17" s="19" t="str">
        <f t="shared" si="4"/>
        <v/>
      </c>
      <c r="P17" s="19" t="str">
        <f t="shared" si="5"/>
        <v/>
      </c>
    </row>
    <row r="18" spans="1:16" ht="15" customHeight="1">
      <c r="A18" s="15" t="s">
        <v>651</v>
      </c>
      <c r="B18" s="15" t="s">
        <v>683</v>
      </c>
      <c r="C18" s="15" t="s">
        <v>684</v>
      </c>
      <c r="D18" s="15">
        <v>1</v>
      </c>
      <c r="E18" s="15">
        <v>0</v>
      </c>
      <c r="F18" s="15" t="s">
        <v>685</v>
      </c>
      <c r="G18" s="16"/>
      <c r="H18" s="17">
        <v>2386</v>
      </c>
      <c r="I18" s="17">
        <v>2388</v>
      </c>
      <c r="J18" s="15" t="s">
        <v>686</v>
      </c>
      <c r="K18" s="6">
        <f t="shared" si="0"/>
        <v>1</v>
      </c>
      <c r="L18" s="18">
        <f t="shared" si="1"/>
        <v>3</v>
      </c>
      <c r="M18" s="19" t="str">
        <f t="shared" si="2"/>
        <v/>
      </c>
      <c r="N18" s="19" t="str">
        <f t="shared" si="3"/>
        <v/>
      </c>
      <c r="O18" s="19" t="str">
        <f t="shared" si="4"/>
        <v/>
      </c>
      <c r="P18" s="19" t="str">
        <f t="shared" si="5"/>
        <v/>
      </c>
    </row>
    <row r="19" spans="1:16" ht="15" customHeight="1">
      <c r="A19" s="15" t="s">
        <v>633</v>
      </c>
      <c r="B19" s="15" t="s">
        <v>687</v>
      </c>
      <c r="C19" s="15" t="s">
        <v>635</v>
      </c>
      <c r="D19" s="15">
        <v>0</v>
      </c>
      <c r="E19" s="15">
        <v>6</v>
      </c>
      <c r="F19" s="15" t="s">
        <v>688</v>
      </c>
      <c r="G19" s="16"/>
      <c r="H19" s="17">
        <v>1066</v>
      </c>
      <c r="I19" s="17">
        <v>1084</v>
      </c>
      <c r="J19" s="15" t="s">
        <v>689</v>
      </c>
      <c r="K19" s="6">
        <f t="shared" si="0"/>
        <v>6</v>
      </c>
      <c r="L19" s="18">
        <f t="shared" si="1"/>
        <v>19</v>
      </c>
      <c r="M19" s="19" t="str">
        <f t="shared" si="2"/>
        <v/>
      </c>
      <c r="N19" s="19" t="str">
        <f t="shared" si="3"/>
        <v/>
      </c>
      <c r="O19" s="19" t="str">
        <f t="shared" si="4"/>
        <v/>
      </c>
      <c r="P19" s="19" t="str">
        <f t="shared" si="5"/>
        <v/>
      </c>
    </row>
    <row r="20" spans="1:16">
      <c r="A20" s="15" t="s">
        <v>665</v>
      </c>
      <c r="B20" s="15" t="s">
        <v>690</v>
      </c>
      <c r="C20" s="15" t="s">
        <v>622</v>
      </c>
      <c r="D20" s="15">
        <v>5</v>
      </c>
      <c r="E20" s="15">
        <v>7</v>
      </c>
      <c r="F20" s="15" t="s">
        <v>691</v>
      </c>
      <c r="G20" s="20" t="s">
        <v>618</v>
      </c>
      <c r="H20" s="17">
        <v>416</v>
      </c>
      <c r="I20" s="17">
        <v>429</v>
      </c>
      <c r="J20" s="15" t="s">
        <v>692</v>
      </c>
      <c r="K20" s="6">
        <f t="shared" si="0"/>
        <v>12</v>
      </c>
      <c r="L20" s="18">
        <f t="shared" si="1"/>
        <v>14</v>
      </c>
      <c r="M20" s="19">
        <f t="shared" si="2"/>
        <v>0.35714285714285715</v>
      </c>
      <c r="N20" s="19">
        <f t="shared" si="3"/>
        <v>0.5</v>
      </c>
      <c r="O20" s="19" t="str">
        <f t="shared" si="4"/>
        <v/>
      </c>
      <c r="P20" s="19" t="str">
        <f t="shared" si="5"/>
        <v/>
      </c>
    </row>
    <row r="21" spans="1:16">
      <c r="A21" s="15" t="s">
        <v>693</v>
      </c>
      <c r="B21" s="15" t="s">
        <v>694</v>
      </c>
      <c r="C21" s="15" t="s">
        <v>622</v>
      </c>
      <c r="D21" s="15">
        <v>3</v>
      </c>
      <c r="E21" s="15">
        <v>1</v>
      </c>
      <c r="F21" s="15" t="s">
        <v>695</v>
      </c>
      <c r="G21" s="16"/>
      <c r="H21" s="17">
        <v>15</v>
      </c>
      <c r="I21" s="17">
        <v>24</v>
      </c>
      <c r="J21" s="15" t="s">
        <v>696</v>
      </c>
      <c r="K21" s="6">
        <f t="shared" si="0"/>
        <v>4</v>
      </c>
      <c r="L21" s="18">
        <f t="shared" si="1"/>
        <v>10</v>
      </c>
      <c r="M21" s="19" t="str">
        <f t="shared" si="2"/>
        <v/>
      </c>
      <c r="N21" s="19" t="str">
        <f t="shared" si="3"/>
        <v/>
      </c>
      <c r="O21" s="19" t="str">
        <f t="shared" si="4"/>
        <v/>
      </c>
      <c r="P21" s="19" t="str">
        <f t="shared" si="5"/>
        <v/>
      </c>
    </row>
    <row r="22" spans="1:16">
      <c r="A22" s="15" t="s">
        <v>697</v>
      </c>
      <c r="B22" s="15" t="s">
        <v>698</v>
      </c>
      <c r="C22" s="15" t="s">
        <v>622</v>
      </c>
      <c r="D22" s="15">
        <v>1</v>
      </c>
      <c r="E22" s="15">
        <v>3</v>
      </c>
      <c r="F22" s="15" t="s">
        <v>699</v>
      </c>
      <c r="G22" s="20" t="s">
        <v>618</v>
      </c>
      <c r="H22" s="17">
        <v>999</v>
      </c>
      <c r="I22" s="17">
        <v>1002</v>
      </c>
      <c r="J22" s="15" t="s">
        <v>700</v>
      </c>
      <c r="K22" s="6">
        <f t="shared" si="0"/>
        <v>4</v>
      </c>
      <c r="L22" s="18">
        <f t="shared" si="1"/>
        <v>4</v>
      </c>
      <c r="M22" s="19">
        <f t="shared" si="2"/>
        <v>0.25</v>
      </c>
      <c r="N22" s="19">
        <f t="shared" si="3"/>
        <v>0.75</v>
      </c>
      <c r="O22" s="19" t="str">
        <f t="shared" si="4"/>
        <v/>
      </c>
      <c r="P22" s="19" t="str">
        <f t="shared" si="5"/>
        <v/>
      </c>
    </row>
    <row r="23" spans="1:16" ht="15" customHeight="1">
      <c r="A23" s="15" t="s">
        <v>701</v>
      </c>
      <c r="B23" s="15" t="s">
        <v>702</v>
      </c>
      <c r="C23" s="15" t="s">
        <v>622</v>
      </c>
      <c r="D23" s="15">
        <v>1</v>
      </c>
      <c r="E23" s="15">
        <v>27</v>
      </c>
      <c r="F23" s="15" t="s">
        <v>703</v>
      </c>
      <c r="G23" s="16"/>
      <c r="H23" s="17">
        <v>1467</v>
      </c>
      <c r="I23" s="17">
        <v>1482</v>
      </c>
      <c r="J23" s="15" t="s">
        <v>704</v>
      </c>
      <c r="K23" s="6">
        <f t="shared" si="0"/>
        <v>28</v>
      </c>
      <c r="L23" s="18">
        <f t="shared" si="1"/>
        <v>16</v>
      </c>
      <c r="M23" s="19" t="str">
        <f t="shared" si="2"/>
        <v/>
      </c>
      <c r="N23" s="19" t="str">
        <f t="shared" si="3"/>
        <v/>
      </c>
      <c r="O23" s="19" t="str">
        <f t="shared" si="4"/>
        <v/>
      </c>
      <c r="P23" s="19" t="str">
        <f t="shared" si="5"/>
        <v/>
      </c>
    </row>
    <row r="24" spans="1:16">
      <c r="A24" s="15" t="s">
        <v>693</v>
      </c>
      <c r="B24" s="15" t="s">
        <v>705</v>
      </c>
      <c r="C24" s="15" t="s">
        <v>706</v>
      </c>
      <c r="D24" s="15">
        <v>0</v>
      </c>
      <c r="E24" s="15">
        <v>1</v>
      </c>
      <c r="F24" s="15" t="s">
        <v>707</v>
      </c>
      <c r="G24" s="20" t="s">
        <v>618</v>
      </c>
      <c r="H24" s="17">
        <v>1</v>
      </c>
      <c r="I24" s="17">
        <v>3</v>
      </c>
      <c r="J24" s="15" t="s">
        <v>708</v>
      </c>
      <c r="K24" s="6">
        <f t="shared" si="0"/>
        <v>1</v>
      </c>
      <c r="L24" s="18">
        <f t="shared" si="1"/>
        <v>3</v>
      </c>
      <c r="M24" s="19">
        <f t="shared" si="2"/>
        <v>0</v>
      </c>
      <c r="N24" s="19">
        <f t="shared" si="3"/>
        <v>0.33333333333333331</v>
      </c>
      <c r="O24" s="19" t="str">
        <f t="shared" si="4"/>
        <v/>
      </c>
      <c r="P24" s="19" t="str">
        <f t="shared" si="5"/>
        <v/>
      </c>
    </row>
    <row r="25" spans="1:16">
      <c r="A25" s="15" t="s">
        <v>709</v>
      </c>
      <c r="B25" s="15" t="s">
        <v>710</v>
      </c>
      <c r="C25" s="15" t="s">
        <v>635</v>
      </c>
      <c r="D25" s="15">
        <v>0</v>
      </c>
      <c r="E25" s="15">
        <v>4</v>
      </c>
      <c r="F25" s="15" t="s">
        <v>711</v>
      </c>
      <c r="G25" s="20" t="s">
        <v>618</v>
      </c>
      <c r="H25" s="17">
        <v>2761</v>
      </c>
      <c r="I25" s="17">
        <v>2765</v>
      </c>
      <c r="J25" s="15" t="s">
        <v>712</v>
      </c>
      <c r="K25" s="6">
        <f t="shared" si="0"/>
        <v>4</v>
      </c>
      <c r="L25" s="18">
        <f t="shared" si="1"/>
        <v>5</v>
      </c>
      <c r="M25" s="19">
        <f t="shared" si="2"/>
        <v>0</v>
      </c>
      <c r="N25" s="19">
        <f t="shared" si="3"/>
        <v>0.8</v>
      </c>
      <c r="O25" s="19" t="str">
        <f t="shared" si="4"/>
        <v/>
      </c>
      <c r="P25" s="19" t="str">
        <f t="shared" si="5"/>
        <v/>
      </c>
    </row>
    <row r="26" spans="1:16">
      <c r="A26" s="15" t="s">
        <v>709</v>
      </c>
      <c r="B26" s="15" t="s">
        <v>713</v>
      </c>
      <c r="C26" s="15" t="s">
        <v>622</v>
      </c>
      <c r="D26" s="15">
        <v>0</v>
      </c>
      <c r="E26" s="15">
        <v>2</v>
      </c>
      <c r="F26" s="15" t="s">
        <v>711</v>
      </c>
      <c r="G26" s="20" t="s">
        <v>618</v>
      </c>
      <c r="H26" s="17">
        <v>187</v>
      </c>
      <c r="I26" s="17">
        <v>189</v>
      </c>
      <c r="J26" s="15" t="s">
        <v>714</v>
      </c>
      <c r="K26" s="6">
        <f t="shared" si="0"/>
        <v>2</v>
      </c>
      <c r="L26" s="18">
        <f t="shared" si="1"/>
        <v>3</v>
      </c>
      <c r="M26" s="19">
        <f t="shared" si="2"/>
        <v>0</v>
      </c>
      <c r="N26" s="19">
        <f t="shared" si="3"/>
        <v>0.66666666666666663</v>
      </c>
      <c r="O26" s="19" t="str">
        <f t="shared" si="4"/>
        <v/>
      </c>
      <c r="P26" s="19" t="str">
        <f t="shared" si="5"/>
        <v/>
      </c>
    </row>
    <row r="27" spans="1:16" ht="15" customHeight="1">
      <c r="A27" s="15" t="s">
        <v>715</v>
      </c>
      <c r="B27" s="15" t="s">
        <v>716</v>
      </c>
      <c r="C27" s="15" t="s">
        <v>635</v>
      </c>
      <c r="D27" s="15">
        <v>0</v>
      </c>
      <c r="E27" s="15">
        <v>5</v>
      </c>
      <c r="F27" s="15" t="s">
        <v>717</v>
      </c>
      <c r="G27" s="16"/>
      <c r="H27" s="17">
        <v>827</v>
      </c>
      <c r="I27" s="17">
        <v>832</v>
      </c>
      <c r="J27" s="15" t="s">
        <v>718</v>
      </c>
      <c r="K27" s="6">
        <f t="shared" si="0"/>
        <v>5</v>
      </c>
      <c r="L27" s="18">
        <f t="shared" si="1"/>
        <v>6</v>
      </c>
      <c r="M27" s="19" t="str">
        <f t="shared" si="2"/>
        <v/>
      </c>
      <c r="N27" s="19" t="str">
        <f t="shared" si="3"/>
        <v/>
      </c>
      <c r="O27" s="19" t="str">
        <f t="shared" si="4"/>
        <v/>
      </c>
      <c r="P27" s="19" t="str">
        <f t="shared" si="5"/>
        <v/>
      </c>
    </row>
    <row r="28" spans="1:16">
      <c r="A28" s="15" t="s">
        <v>709</v>
      </c>
      <c r="B28" s="15" t="s">
        <v>719</v>
      </c>
      <c r="C28" s="15" t="s">
        <v>622</v>
      </c>
      <c r="D28" s="15">
        <v>1</v>
      </c>
      <c r="E28" s="15">
        <v>3</v>
      </c>
      <c r="F28" s="15" t="s">
        <v>720</v>
      </c>
      <c r="G28" s="20" t="s">
        <v>618</v>
      </c>
      <c r="H28" s="17">
        <v>2030</v>
      </c>
      <c r="I28" s="17">
        <v>2034</v>
      </c>
      <c r="J28" s="15" t="s">
        <v>721</v>
      </c>
      <c r="K28" s="6">
        <f t="shared" si="0"/>
        <v>4</v>
      </c>
      <c r="L28" s="18">
        <f t="shared" si="1"/>
        <v>5</v>
      </c>
      <c r="M28" s="19">
        <f t="shared" si="2"/>
        <v>0.2</v>
      </c>
      <c r="N28" s="19">
        <f t="shared" si="3"/>
        <v>0.6</v>
      </c>
      <c r="O28" s="19" t="str">
        <f t="shared" si="4"/>
        <v/>
      </c>
      <c r="P28" s="19" t="str">
        <f t="shared" si="5"/>
        <v/>
      </c>
    </row>
    <row r="29" spans="1:16">
      <c r="A29" s="15" t="s">
        <v>669</v>
      </c>
      <c r="B29" s="15" t="s">
        <v>722</v>
      </c>
      <c r="C29" s="15" t="s">
        <v>635</v>
      </c>
      <c r="D29" s="15">
        <v>0</v>
      </c>
      <c r="E29" s="15">
        <v>5</v>
      </c>
      <c r="F29" s="15" t="s">
        <v>723</v>
      </c>
      <c r="G29" s="20" t="s">
        <v>618</v>
      </c>
      <c r="H29" s="17">
        <v>639</v>
      </c>
      <c r="I29" s="17">
        <v>651</v>
      </c>
      <c r="J29" s="15" t="s">
        <v>724</v>
      </c>
      <c r="K29" s="6">
        <f t="shared" si="0"/>
        <v>5</v>
      </c>
      <c r="L29" s="18">
        <f t="shared" si="1"/>
        <v>13</v>
      </c>
      <c r="M29" s="19">
        <f t="shared" si="2"/>
        <v>0</v>
      </c>
      <c r="N29" s="19">
        <f t="shared" si="3"/>
        <v>0.38461538461538464</v>
      </c>
      <c r="O29" s="19" t="str">
        <f t="shared" si="4"/>
        <v/>
      </c>
      <c r="P29" s="19" t="str">
        <f t="shared" si="5"/>
        <v/>
      </c>
    </row>
    <row r="30" spans="1:16">
      <c r="A30" s="15" t="s">
        <v>701</v>
      </c>
      <c r="B30" s="15" t="s">
        <v>725</v>
      </c>
      <c r="C30" s="15" t="s">
        <v>622</v>
      </c>
      <c r="D30" s="15">
        <v>0</v>
      </c>
      <c r="E30" s="15">
        <v>3</v>
      </c>
      <c r="F30" s="15" t="s">
        <v>726</v>
      </c>
      <c r="G30" s="16"/>
      <c r="H30" s="17">
        <v>1379</v>
      </c>
      <c r="I30" s="17">
        <v>1388</v>
      </c>
      <c r="J30" s="15" t="s">
        <v>727</v>
      </c>
      <c r="K30" s="6">
        <f t="shared" si="0"/>
        <v>3</v>
      </c>
      <c r="L30" s="18">
        <f t="shared" si="1"/>
        <v>10</v>
      </c>
      <c r="M30" s="19" t="str">
        <f t="shared" si="2"/>
        <v/>
      </c>
      <c r="N30" s="19" t="str">
        <f t="shared" si="3"/>
        <v/>
      </c>
      <c r="O30" s="19" t="str">
        <f t="shared" si="4"/>
        <v/>
      </c>
      <c r="P30" s="19" t="str">
        <f t="shared" si="5"/>
        <v/>
      </c>
    </row>
    <row r="31" spans="1:16">
      <c r="A31" s="15" t="s">
        <v>728</v>
      </c>
      <c r="B31" s="15" t="s">
        <v>729</v>
      </c>
      <c r="C31" s="15" t="s">
        <v>635</v>
      </c>
      <c r="D31" s="15">
        <v>0</v>
      </c>
      <c r="E31" s="15">
        <v>11</v>
      </c>
      <c r="F31" s="15" t="s">
        <v>730</v>
      </c>
      <c r="G31" s="16"/>
      <c r="H31" s="17">
        <v>812</v>
      </c>
      <c r="I31" s="17">
        <v>833</v>
      </c>
      <c r="J31" s="15" t="s">
        <v>731</v>
      </c>
      <c r="K31" s="6">
        <f t="shared" si="0"/>
        <v>11</v>
      </c>
      <c r="L31" s="18">
        <f t="shared" si="1"/>
        <v>22</v>
      </c>
      <c r="M31" s="19" t="str">
        <f t="shared" si="2"/>
        <v/>
      </c>
      <c r="N31" s="19" t="str">
        <f t="shared" si="3"/>
        <v/>
      </c>
      <c r="O31" s="19" t="str">
        <f t="shared" si="4"/>
        <v/>
      </c>
      <c r="P31" s="19" t="str">
        <f t="shared" si="5"/>
        <v/>
      </c>
    </row>
    <row r="32" spans="1:16">
      <c r="A32" s="15" t="s">
        <v>633</v>
      </c>
      <c r="B32" s="15" t="s">
        <v>732</v>
      </c>
      <c r="C32" s="15" t="s">
        <v>635</v>
      </c>
      <c r="D32" s="15">
        <v>2</v>
      </c>
      <c r="E32" s="15">
        <v>21</v>
      </c>
      <c r="F32" s="15" t="s">
        <v>733</v>
      </c>
      <c r="G32" s="16"/>
      <c r="H32" s="17">
        <v>1457</v>
      </c>
      <c r="I32" s="17">
        <v>1480</v>
      </c>
      <c r="J32" s="15" t="s">
        <v>734</v>
      </c>
      <c r="K32" s="6">
        <f t="shared" si="0"/>
        <v>23</v>
      </c>
      <c r="L32" s="18">
        <f t="shared" si="1"/>
        <v>24</v>
      </c>
      <c r="M32" s="19" t="str">
        <f t="shared" si="2"/>
        <v/>
      </c>
      <c r="N32" s="19" t="str">
        <f t="shared" si="3"/>
        <v/>
      </c>
      <c r="O32" s="19" t="str">
        <f t="shared" si="4"/>
        <v/>
      </c>
      <c r="P32" s="19" t="str">
        <f t="shared" si="5"/>
        <v/>
      </c>
    </row>
    <row r="33" spans="1:16" ht="15" customHeight="1">
      <c r="A33" s="15" t="s">
        <v>735</v>
      </c>
      <c r="B33" s="15" t="s">
        <v>736</v>
      </c>
      <c r="C33" s="15" t="s">
        <v>635</v>
      </c>
      <c r="D33" s="15">
        <v>3</v>
      </c>
      <c r="E33" s="15">
        <v>5</v>
      </c>
      <c r="F33" s="15" t="s">
        <v>737</v>
      </c>
      <c r="G33" s="20" t="s">
        <v>618</v>
      </c>
      <c r="H33" s="17">
        <v>671</v>
      </c>
      <c r="I33" s="17">
        <v>678</v>
      </c>
      <c r="J33" s="15" t="s">
        <v>738</v>
      </c>
      <c r="K33" s="6">
        <f t="shared" si="0"/>
        <v>8</v>
      </c>
      <c r="L33" s="18">
        <f t="shared" si="1"/>
        <v>8</v>
      </c>
      <c r="M33" s="19">
        <f t="shared" si="2"/>
        <v>0.375</v>
      </c>
      <c r="N33" s="19">
        <f t="shared" si="3"/>
        <v>0.625</v>
      </c>
      <c r="O33" s="19" t="str">
        <f t="shared" si="4"/>
        <v/>
      </c>
      <c r="P33" s="19" t="str">
        <f t="shared" si="5"/>
        <v/>
      </c>
    </row>
    <row r="34" spans="1:16">
      <c r="A34" s="15" t="s">
        <v>701</v>
      </c>
      <c r="B34" s="15" t="s">
        <v>739</v>
      </c>
      <c r="C34" s="15" t="s">
        <v>622</v>
      </c>
      <c r="D34" s="15">
        <v>6</v>
      </c>
      <c r="E34" s="15">
        <v>3</v>
      </c>
      <c r="F34" s="15" t="s">
        <v>740</v>
      </c>
      <c r="G34" s="16"/>
      <c r="H34" s="17">
        <v>161</v>
      </c>
      <c r="I34" s="17">
        <v>165</v>
      </c>
      <c r="J34" s="15" t="s">
        <v>741</v>
      </c>
      <c r="K34" s="6">
        <f t="shared" si="0"/>
        <v>9</v>
      </c>
      <c r="L34" s="18">
        <f t="shared" si="1"/>
        <v>5</v>
      </c>
      <c r="M34" s="19" t="str">
        <f t="shared" si="2"/>
        <v/>
      </c>
      <c r="N34" s="19" t="str">
        <f t="shared" si="3"/>
        <v/>
      </c>
      <c r="O34" s="19" t="str">
        <f t="shared" si="4"/>
        <v/>
      </c>
      <c r="P34" s="19" t="str">
        <f t="shared" si="5"/>
        <v/>
      </c>
    </row>
    <row r="35" spans="1:16">
      <c r="A35" s="15" t="s">
        <v>742</v>
      </c>
      <c r="B35" s="15" t="s">
        <v>743</v>
      </c>
      <c r="C35" s="15" t="s">
        <v>744</v>
      </c>
      <c r="D35" s="15">
        <v>0</v>
      </c>
      <c r="E35" s="15">
        <v>1</v>
      </c>
      <c r="F35" s="15" t="s">
        <v>745</v>
      </c>
      <c r="G35" s="16"/>
      <c r="H35" s="17">
        <v>1376</v>
      </c>
      <c r="I35" s="17">
        <v>1381</v>
      </c>
      <c r="J35" s="15" t="s">
        <v>746</v>
      </c>
      <c r="K35" s="6">
        <f t="shared" si="0"/>
        <v>1</v>
      </c>
      <c r="L35" s="18">
        <f t="shared" si="1"/>
        <v>6</v>
      </c>
      <c r="M35" s="19" t="str">
        <f t="shared" si="2"/>
        <v/>
      </c>
      <c r="N35" s="19" t="str">
        <f t="shared" si="3"/>
        <v/>
      </c>
      <c r="O35" s="19" t="str">
        <f t="shared" si="4"/>
        <v/>
      </c>
      <c r="P35" s="19" t="str">
        <f t="shared" si="5"/>
        <v/>
      </c>
    </row>
    <row r="36" spans="1:16">
      <c r="A36" s="15" t="s">
        <v>747</v>
      </c>
      <c r="B36" s="15" t="s">
        <v>748</v>
      </c>
      <c r="C36" s="15" t="s">
        <v>622</v>
      </c>
      <c r="D36" s="15">
        <v>3</v>
      </c>
      <c r="E36" s="15">
        <v>7</v>
      </c>
      <c r="F36" s="15" t="s">
        <v>749</v>
      </c>
      <c r="G36" s="16"/>
      <c r="H36" s="17">
        <v>1895</v>
      </c>
      <c r="I36" s="17">
        <v>1917</v>
      </c>
      <c r="J36" s="15" t="s">
        <v>750</v>
      </c>
      <c r="K36" s="6">
        <f t="shared" si="0"/>
        <v>10</v>
      </c>
      <c r="L36" s="18">
        <f t="shared" si="1"/>
        <v>23</v>
      </c>
      <c r="M36" s="19" t="str">
        <f t="shared" si="2"/>
        <v/>
      </c>
      <c r="N36" s="19" t="str">
        <f t="shared" si="3"/>
        <v/>
      </c>
      <c r="O36" s="19" t="str">
        <f t="shared" si="4"/>
        <v/>
      </c>
      <c r="P36" s="19" t="str">
        <f t="shared" si="5"/>
        <v/>
      </c>
    </row>
    <row r="37" spans="1:16" ht="15" customHeight="1">
      <c r="A37" s="15" t="s">
        <v>751</v>
      </c>
      <c r="B37" s="15" t="s">
        <v>752</v>
      </c>
      <c r="C37" s="15" t="s">
        <v>753</v>
      </c>
      <c r="D37" s="15">
        <v>1</v>
      </c>
      <c r="E37" s="15">
        <v>5</v>
      </c>
      <c r="F37" s="15" t="s">
        <v>754</v>
      </c>
      <c r="G37" s="20" t="s">
        <v>618</v>
      </c>
      <c r="H37" s="17">
        <v>817</v>
      </c>
      <c r="I37" s="17">
        <v>827</v>
      </c>
      <c r="J37" s="15" t="s">
        <v>755</v>
      </c>
      <c r="K37" s="6">
        <f t="shared" si="0"/>
        <v>6</v>
      </c>
      <c r="L37" s="18">
        <f t="shared" si="1"/>
        <v>11</v>
      </c>
      <c r="M37" s="19">
        <f t="shared" si="2"/>
        <v>9.0909090909090912E-2</v>
      </c>
      <c r="N37" s="19">
        <f t="shared" si="3"/>
        <v>0.45454545454545453</v>
      </c>
      <c r="O37" s="19" t="str">
        <f t="shared" si="4"/>
        <v/>
      </c>
      <c r="P37" s="19" t="str">
        <f t="shared" si="5"/>
        <v/>
      </c>
    </row>
    <row r="38" spans="1:16">
      <c r="A38" s="15" t="s">
        <v>665</v>
      </c>
      <c r="B38" s="15" t="s">
        <v>756</v>
      </c>
      <c r="C38" s="15" t="s">
        <v>622</v>
      </c>
      <c r="D38" s="15">
        <v>1</v>
      </c>
      <c r="E38" s="15">
        <v>1</v>
      </c>
      <c r="F38" s="15" t="s">
        <v>757</v>
      </c>
      <c r="G38" s="20" t="s">
        <v>618</v>
      </c>
      <c r="H38" s="17">
        <v>2478</v>
      </c>
      <c r="I38" s="17">
        <v>2481</v>
      </c>
      <c r="J38" s="15" t="s">
        <v>758</v>
      </c>
      <c r="K38" s="6">
        <f t="shared" si="0"/>
        <v>2</v>
      </c>
      <c r="L38" s="18">
        <f t="shared" si="1"/>
        <v>4</v>
      </c>
      <c r="M38" s="19">
        <f t="shared" si="2"/>
        <v>0.25</v>
      </c>
      <c r="N38" s="19">
        <f t="shared" si="3"/>
        <v>0.25</v>
      </c>
      <c r="O38" s="19" t="str">
        <f t="shared" si="4"/>
        <v/>
      </c>
      <c r="P38" s="19" t="str">
        <f t="shared" si="5"/>
        <v/>
      </c>
    </row>
    <row r="39" spans="1:16">
      <c r="A39" s="15" t="s">
        <v>759</v>
      </c>
      <c r="B39" s="15" t="s">
        <v>760</v>
      </c>
      <c r="C39" s="15" t="s">
        <v>622</v>
      </c>
      <c r="D39" s="15">
        <v>0</v>
      </c>
      <c r="E39" s="15">
        <v>10</v>
      </c>
      <c r="F39" s="15" t="s">
        <v>761</v>
      </c>
      <c r="G39" s="20" t="s">
        <v>618</v>
      </c>
      <c r="H39" s="17">
        <v>1275</v>
      </c>
      <c r="I39" s="17">
        <v>1288</v>
      </c>
      <c r="J39" s="15" t="s">
        <v>762</v>
      </c>
      <c r="K39" s="6">
        <f t="shared" si="0"/>
        <v>10</v>
      </c>
      <c r="L39" s="18">
        <f t="shared" si="1"/>
        <v>14</v>
      </c>
      <c r="M39" s="19">
        <f t="shared" si="2"/>
        <v>0</v>
      </c>
      <c r="N39" s="19">
        <f t="shared" si="3"/>
        <v>0.7142857142857143</v>
      </c>
      <c r="O39" s="19" t="str">
        <f t="shared" si="4"/>
        <v/>
      </c>
      <c r="P39" s="19" t="str">
        <f t="shared" si="5"/>
        <v/>
      </c>
    </row>
    <row r="40" spans="1:16">
      <c r="A40" s="15" t="s">
        <v>697</v>
      </c>
      <c r="B40" s="15" t="s">
        <v>763</v>
      </c>
      <c r="C40" s="15" t="s">
        <v>622</v>
      </c>
      <c r="D40" s="15">
        <v>5</v>
      </c>
      <c r="E40" s="15">
        <v>18</v>
      </c>
      <c r="F40" s="15" t="s">
        <v>764</v>
      </c>
      <c r="G40" s="16"/>
      <c r="H40" s="17">
        <v>982</v>
      </c>
      <c r="I40" s="17">
        <v>998</v>
      </c>
      <c r="J40" s="15" t="s">
        <v>765</v>
      </c>
      <c r="K40" s="6">
        <f t="shared" si="0"/>
        <v>23</v>
      </c>
      <c r="L40" s="18">
        <f t="shared" si="1"/>
        <v>17</v>
      </c>
      <c r="M40" s="19" t="str">
        <f t="shared" si="2"/>
        <v/>
      </c>
      <c r="N40" s="19" t="str">
        <f t="shared" si="3"/>
        <v/>
      </c>
      <c r="O40" s="19" t="str">
        <f t="shared" si="4"/>
        <v/>
      </c>
      <c r="P40" s="19" t="str">
        <f t="shared" si="5"/>
        <v/>
      </c>
    </row>
    <row r="41" spans="1:16">
      <c r="A41" s="15" t="s">
        <v>661</v>
      </c>
      <c r="B41" s="15" t="s">
        <v>766</v>
      </c>
      <c r="C41" s="15" t="s">
        <v>622</v>
      </c>
      <c r="D41" s="15">
        <v>10</v>
      </c>
      <c r="E41" s="15">
        <v>8</v>
      </c>
      <c r="F41" s="15" t="s">
        <v>767</v>
      </c>
      <c r="G41" s="16"/>
      <c r="H41" s="17">
        <v>27</v>
      </c>
      <c r="I41" s="17">
        <v>35</v>
      </c>
      <c r="J41" s="15" t="s">
        <v>768</v>
      </c>
      <c r="K41" s="6">
        <f t="shared" si="0"/>
        <v>18</v>
      </c>
      <c r="L41" s="18">
        <f t="shared" si="1"/>
        <v>9</v>
      </c>
      <c r="M41" s="19" t="str">
        <f t="shared" si="2"/>
        <v/>
      </c>
      <c r="N41" s="19" t="str">
        <f t="shared" si="3"/>
        <v/>
      </c>
      <c r="O41" s="19" t="str">
        <f t="shared" si="4"/>
        <v/>
      </c>
      <c r="P41" s="19" t="str">
        <f t="shared" si="5"/>
        <v/>
      </c>
    </row>
    <row r="42" spans="1:16">
      <c r="A42" s="15" t="s">
        <v>661</v>
      </c>
      <c r="B42" s="15" t="s">
        <v>769</v>
      </c>
      <c r="C42" s="15" t="s">
        <v>622</v>
      </c>
      <c r="D42" s="15">
        <v>3</v>
      </c>
      <c r="E42" s="15">
        <v>2</v>
      </c>
      <c r="F42" s="15" t="s">
        <v>767</v>
      </c>
      <c r="G42" s="16"/>
      <c r="H42" s="17">
        <v>65</v>
      </c>
      <c r="I42" s="17">
        <v>68</v>
      </c>
      <c r="J42" s="15" t="s">
        <v>770</v>
      </c>
      <c r="K42" s="6">
        <f t="shared" si="0"/>
        <v>5</v>
      </c>
      <c r="L42" s="18">
        <f t="shared" si="1"/>
        <v>4</v>
      </c>
      <c r="M42" s="19" t="str">
        <f t="shared" si="2"/>
        <v/>
      </c>
      <c r="N42" s="19" t="str">
        <f t="shared" si="3"/>
        <v/>
      </c>
      <c r="O42" s="19" t="str">
        <f t="shared" si="4"/>
        <v/>
      </c>
      <c r="P42" s="19" t="str">
        <f t="shared" si="5"/>
        <v/>
      </c>
    </row>
    <row r="43" spans="1:16" ht="15" customHeight="1">
      <c r="A43" s="15" t="s">
        <v>771</v>
      </c>
      <c r="B43" s="15" t="s">
        <v>772</v>
      </c>
      <c r="C43" s="15" t="s">
        <v>622</v>
      </c>
      <c r="D43" s="15">
        <v>0</v>
      </c>
      <c r="E43" s="15">
        <v>6</v>
      </c>
      <c r="F43" s="15" t="s">
        <v>773</v>
      </c>
      <c r="G43" s="16"/>
      <c r="H43" s="17">
        <v>57</v>
      </c>
      <c r="I43" s="17">
        <v>60</v>
      </c>
      <c r="J43" s="15" t="s">
        <v>774</v>
      </c>
      <c r="K43" s="6">
        <f t="shared" si="0"/>
        <v>6</v>
      </c>
      <c r="L43" s="18">
        <f t="shared" si="1"/>
        <v>4</v>
      </c>
      <c r="M43" s="19" t="str">
        <f t="shared" si="2"/>
        <v/>
      </c>
      <c r="N43" s="19" t="str">
        <f t="shared" si="3"/>
        <v/>
      </c>
      <c r="O43" s="19" t="str">
        <f t="shared" si="4"/>
        <v/>
      </c>
      <c r="P43" s="19" t="str">
        <f t="shared" si="5"/>
        <v/>
      </c>
    </row>
    <row r="44" spans="1:16">
      <c r="A44" s="15" t="s">
        <v>775</v>
      </c>
      <c r="B44" s="15" t="s">
        <v>776</v>
      </c>
      <c r="C44" s="15" t="s">
        <v>777</v>
      </c>
      <c r="D44" s="15">
        <v>0</v>
      </c>
      <c r="E44" s="15">
        <v>9</v>
      </c>
      <c r="F44" s="15" t="s">
        <v>778</v>
      </c>
      <c r="G44" s="16"/>
      <c r="H44" s="17">
        <v>2</v>
      </c>
      <c r="I44" s="17">
        <v>6</v>
      </c>
      <c r="J44" s="15" t="s">
        <v>779</v>
      </c>
      <c r="K44" s="6">
        <f t="shared" si="0"/>
        <v>9</v>
      </c>
      <c r="L44" s="18">
        <f t="shared" si="1"/>
        <v>5</v>
      </c>
      <c r="M44" s="19" t="str">
        <f t="shared" si="2"/>
        <v/>
      </c>
      <c r="N44" s="19" t="str">
        <f t="shared" si="3"/>
        <v/>
      </c>
      <c r="O44" s="19" t="str">
        <f t="shared" si="4"/>
        <v/>
      </c>
      <c r="P44" s="19" t="str">
        <f t="shared" si="5"/>
        <v/>
      </c>
    </row>
    <row r="45" spans="1:16">
      <c r="A45" s="15" t="s">
        <v>780</v>
      </c>
      <c r="B45" s="15" t="s">
        <v>781</v>
      </c>
      <c r="C45" s="15" t="s">
        <v>635</v>
      </c>
      <c r="D45" s="15">
        <v>3</v>
      </c>
      <c r="E45" s="15">
        <v>37</v>
      </c>
      <c r="F45" s="15" t="s">
        <v>782</v>
      </c>
      <c r="G45" s="20" t="s">
        <v>618</v>
      </c>
      <c r="H45" s="17">
        <v>148</v>
      </c>
      <c r="I45" s="17">
        <v>184</v>
      </c>
      <c r="J45" s="15" t="s">
        <v>783</v>
      </c>
      <c r="K45" s="6">
        <f t="shared" si="0"/>
        <v>40</v>
      </c>
      <c r="L45" s="18">
        <f t="shared" si="1"/>
        <v>37</v>
      </c>
      <c r="M45" s="19">
        <f t="shared" si="2"/>
        <v>8.1081081081081086E-2</v>
      </c>
      <c r="N45" s="19">
        <f t="shared" si="3"/>
        <v>1</v>
      </c>
      <c r="O45" s="19" t="str">
        <f t="shared" si="4"/>
        <v/>
      </c>
      <c r="P45" s="19" t="str">
        <f t="shared" si="5"/>
        <v/>
      </c>
    </row>
    <row r="46" spans="1:16">
      <c r="A46" s="15" t="s">
        <v>620</v>
      </c>
      <c r="B46" s="15" t="s">
        <v>784</v>
      </c>
      <c r="C46" s="15" t="s">
        <v>622</v>
      </c>
      <c r="D46" s="15">
        <v>8</v>
      </c>
      <c r="E46" s="15">
        <v>4</v>
      </c>
      <c r="F46" s="15" t="s">
        <v>785</v>
      </c>
      <c r="G46" s="20" t="s">
        <v>618</v>
      </c>
      <c r="H46" s="17">
        <v>3701</v>
      </c>
      <c r="I46" s="17">
        <v>3708</v>
      </c>
      <c r="J46" s="15" t="s">
        <v>786</v>
      </c>
      <c r="K46" s="6">
        <f t="shared" si="0"/>
        <v>12</v>
      </c>
      <c r="L46" s="18">
        <f t="shared" si="1"/>
        <v>8</v>
      </c>
      <c r="M46" s="19">
        <f t="shared" si="2"/>
        <v>1</v>
      </c>
      <c r="N46" s="19">
        <f t="shared" si="3"/>
        <v>0.5</v>
      </c>
      <c r="O46" s="19" t="str">
        <f t="shared" si="4"/>
        <v/>
      </c>
      <c r="P46" s="19" t="str">
        <f t="shared" si="5"/>
        <v/>
      </c>
    </row>
    <row r="47" spans="1:16">
      <c r="A47" s="15" t="s">
        <v>620</v>
      </c>
      <c r="B47" s="15" t="s">
        <v>787</v>
      </c>
      <c r="C47" s="15" t="s">
        <v>622</v>
      </c>
      <c r="D47" s="15">
        <v>1</v>
      </c>
      <c r="E47" s="15">
        <v>7</v>
      </c>
      <c r="F47" s="15" t="s">
        <v>788</v>
      </c>
      <c r="G47" s="20" t="s">
        <v>618</v>
      </c>
      <c r="H47" s="17">
        <v>1162</v>
      </c>
      <c r="I47" s="17">
        <v>1167</v>
      </c>
      <c r="J47" s="15" t="s">
        <v>789</v>
      </c>
      <c r="K47" s="6">
        <f t="shared" si="0"/>
        <v>8</v>
      </c>
      <c r="L47" s="18">
        <f t="shared" si="1"/>
        <v>6</v>
      </c>
      <c r="M47" s="19">
        <f t="shared" si="2"/>
        <v>0.16666666666666666</v>
      </c>
      <c r="N47" s="19">
        <f t="shared" si="3"/>
        <v>1.1666666666666667</v>
      </c>
      <c r="O47" s="19" t="str">
        <f t="shared" si="4"/>
        <v/>
      </c>
      <c r="P47" s="19" t="str">
        <f t="shared" si="5"/>
        <v/>
      </c>
    </row>
    <row r="48" spans="1:16">
      <c r="A48" s="15" t="s">
        <v>790</v>
      </c>
      <c r="B48" s="15" t="s">
        <v>791</v>
      </c>
      <c r="C48" s="15" t="s">
        <v>792</v>
      </c>
      <c r="D48" s="15">
        <v>1</v>
      </c>
      <c r="E48" s="15">
        <v>9</v>
      </c>
      <c r="F48" s="15" t="s">
        <v>793</v>
      </c>
      <c r="G48" s="20" t="s">
        <v>618</v>
      </c>
      <c r="H48" s="17">
        <v>733</v>
      </c>
      <c r="I48" s="17">
        <v>740</v>
      </c>
      <c r="J48" s="15" t="s">
        <v>794</v>
      </c>
      <c r="K48" s="6">
        <f t="shared" si="0"/>
        <v>10</v>
      </c>
      <c r="L48" s="18">
        <f t="shared" si="1"/>
        <v>8</v>
      </c>
      <c r="M48" s="19">
        <f t="shared" si="2"/>
        <v>0.125</v>
      </c>
      <c r="N48" s="19">
        <f t="shared" si="3"/>
        <v>1.125</v>
      </c>
      <c r="O48" s="19" t="str">
        <f t="shared" si="4"/>
        <v/>
      </c>
      <c r="P48" s="19" t="str">
        <f t="shared" si="5"/>
        <v/>
      </c>
    </row>
    <row r="49" spans="1:16">
      <c r="A49" s="15" t="s">
        <v>709</v>
      </c>
      <c r="B49" s="15" t="s">
        <v>795</v>
      </c>
      <c r="C49" s="15" t="s">
        <v>622</v>
      </c>
      <c r="D49" s="15">
        <v>2</v>
      </c>
      <c r="E49" s="15">
        <v>7</v>
      </c>
      <c r="F49" s="15" t="s">
        <v>796</v>
      </c>
      <c r="G49" s="20" t="s">
        <v>618</v>
      </c>
      <c r="H49" s="17">
        <v>1815</v>
      </c>
      <c r="I49" s="17">
        <v>1818</v>
      </c>
      <c r="J49" s="15" t="s">
        <v>797</v>
      </c>
      <c r="K49" s="6">
        <f t="shared" si="0"/>
        <v>9</v>
      </c>
      <c r="L49" s="18">
        <f t="shared" si="1"/>
        <v>4</v>
      </c>
      <c r="M49" s="19">
        <f t="shared" si="2"/>
        <v>0.5</v>
      </c>
      <c r="N49" s="19">
        <f t="shared" si="3"/>
        <v>1.75</v>
      </c>
      <c r="O49" s="19" t="str">
        <f t="shared" si="4"/>
        <v/>
      </c>
      <c r="P49" s="19" t="str">
        <f t="shared" si="5"/>
        <v/>
      </c>
    </row>
    <row r="50" spans="1:16">
      <c r="A50" s="15" t="s">
        <v>709</v>
      </c>
      <c r="B50" s="15" t="s">
        <v>798</v>
      </c>
      <c r="C50" s="15" t="s">
        <v>622</v>
      </c>
      <c r="D50" s="15">
        <v>2</v>
      </c>
      <c r="E50" s="15">
        <v>6</v>
      </c>
      <c r="F50" s="15" t="s">
        <v>796</v>
      </c>
      <c r="G50" s="20" t="s">
        <v>618</v>
      </c>
      <c r="H50" s="17">
        <v>2170</v>
      </c>
      <c r="I50" s="17">
        <v>2174</v>
      </c>
      <c r="J50" s="15" t="s">
        <v>799</v>
      </c>
      <c r="K50" s="6">
        <f t="shared" si="0"/>
        <v>8</v>
      </c>
      <c r="L50" s="18">
        <f t="shared" si="1"/>
        <v>5</v>
      </c>
      <c r="M50" s="19">
        <f t="shared" si="2"/>
        <v>0.4</v>
      </c>
      <c r="N50" s="19">
        <f t="shared" si="3"/>
        <v>1.2</v>
      </c>
      <c r="O50" s="19" t="str">
        <f t="shared" si="4"/>
        <v/>
      </c>
      <c r="P50" s="19" t="str">
        <f t="shared" si="5"/>
        <v/>
      </c>
    </row>
    <row r="51" spans="1:16" ht="15" customHeight="1">
      <c r="A51" s="15" t="s">
        <v>709</v>
      </c>
      <c r="B51" s="15" t="s">
        <v>800</v>
      </c>
      <c r="C51" s="15" t="s">
        <v>622</v>
      </c>
      <c r="D51" s="15">
        <v>1</v>
      </c>
      <c r="E51" s="15">
        <v>11</v>
      </c>
      <c r="F51" s="15" t="s">
        <v>801</v>
      </c>
      <c r="G51" s="20" t="s">
        <v>618</v>
      </c>
      <c r="H51" s="17">
        <v>2048</v>
      </c>
      <c r="I51" s="17">
        <v>2052</v>
      </c>
      <c r="J51" s="15" t="s">
        <v>802</v>
      </c>
      <c r="K51" s="6">
        <f t="shared" si="0"/>
        <v>12</v>
      </c>
      <c r="L51" s="18">
        <f t="shared" si="1"/>
        <v>5</v>
      </c>
      <c r="M51" s="19">
        <f t="shared" si="2"/>
        <v>0.2</v>
      </c>
      <c r="N51" s="19">
        <f t="shared" si="3"/>
        <v>2.2000000000000002</v>
      </c>
      <c r="O51" s="19" t="str">
        <f t="shared" si="4"/>
        <v/>
      </c>
      <c r="P51" s="19" t="str">
        <f t="shared" si="5"/>
        <v/>
      </c>
    </row>
    <row r="52" spans="1:16">
      <c r="A52" s="15" t="s">
        <v>803</v>
      </c>
      <c r="B52" s="15" t="s">
        <v>804</v>
      </c>
      <c r="C52" s="15" t="s">
        <v>805</v>
      </c>
      <c r="D52" s="15">
        <v>2</v>
      </c>
      <c r="E52" s="15">
        <v>6</v>
      </c>
      <c r="F52" s="15" t="s">
        <v>806</v>
      </c>
      <c r="G52" s="20" t="s">
        <v>618</v>
      </c>
      <c r="H52" s="17">
        <v>174</v>
      </c>
      <c r="I52" s="17">
        <v>182</v>
      </c>
      <c r="J52" s="15" t="s">
        <v>807</v>
      </c>
      <c r="K52" s="6">
        <f t="shared" si="0"/>
        <v>8</v>
      </c>
      <c r="L52" s="18">
        <f t="shared" si="1"/>
        <v>9</v>
      </c>
      <c r="M52" s="19">
        <f t="shared" si="2"/>
        <v>0.22222222222222221</v>
      </c>
      <c r="N52" s="19">
        <f t="shared" si="3"/>
        <v>0.66666666666666663</v>
      </c>
      <c r="O52" s="19" t="str">
        <f t="shared" si="4"/>
        <v/>
      </c>
      <c r="P52" s="19" t="str">
        <f t="shared" si="5"/>
        <v/>
      </c>
    </row>
    <row r="53" spans="1:16">
      <c r="A53" s="15" t="s">
        <v>709</v>
      </c>
      <c r="B53" s="15" t="s">
        <v>808</v>
      </c>
      <c r="C53" s="15" t="s">
        <v>622</v>
      </c>
      <c r="D53" s="15">
        <v>2</v>
      </c>
      <c r="E53" s="15">
        <v>13</v>
      </c>
      <c r="F53" s="15" t="s">
        <v>809</v>
      </c>
      <c r="G53" s="20" t="s">
        <v>618</v>
      </c>
      <c r="H53" s="17">
        <v>761</v>
      </c>
      <c r="I53" s="17">
        <v>766</v>
      </c>
      <c r="J53" s="15" t="s">
        <v>810</v>
      </c>
      <c r="K53" s="6">
        <f t="shared" si="0"/>
        <v>15</v>
      </c>
      <c r="L53" s="18">
        <f t="shared" si="1"/>
        <v>6</v>
      </c>
      <c r="M53" s="19">
        <f t="shared" si="2"/>
        <v>0.33333333333333331</v>
      </c>
      <c r="N53" s="19">
        <f t="shared" si="3"/>
        <v>2.1666666666666665</v>
      </c>
      <c r="O53" s="19" t="str">
        <f t="shared" si="4"/>
        <v/>
      </c>
      <c r="P53" s="19" t="str">
        <f t="shared" si="5"/>
        <v/>
      </c>
    </row>
    <row r="54" spans="1:16">
      <c r="A54" s="15" t="s">
        <v>620</v>
      </c>
      <c r="B54" s="15" t="s">
        <v>811</v>
      </c>
      <c r="C54" s="15" t="s">
        <v>622</v>
      </c>
      <c r="D54" s="15">
        <v>2</v>
      </c>
      <c r="E54" s="15">
        <v>7</v>
      </c>
      <c r="F54" s="15" t="s">
        <v>812</v>
      </c>
      <c r="G54" s="20" t="s">
        <v>618</v>
      </c>
      <c r="H54" s="17">
        <v>3484</v>
      </c>
      <c r="I54" s="17">
        <v>3489</v>
      </c>
      <c r="J54" s="15" t="s">
        <v>813</v>
      </c>
      <c r="K54" s="6">
        <f t="shared" si="0"/>
        <v>9</v>
      </c>
      <c r="L54" s="18">
        <f t="shared" si="1"/>
        <v>6</v>
      </c>
      <c r="M54" s="19">
        <f t="shared" si="2"/>
        <v>0.33333333333333331</v>
      </c>
      <c r="N54" s="19">
        <f t="shared" si="3"/>
        <v>1.1666666666666667</v>
      </c>
      <c r="O54" s="19" t="str">
        <f t="shared" si="4"/>
        <v/>
      </c>
      <c r="P54" s="19" t="str">
        <f t="shared" si="5"/>
        <v/>
      </c>
    </row>
    <row r="55" spans="1:16">
      <c r="A55" s="15" t="s">
        <v>665</v>
      </c>
      <c r="B55" s="15" t="s">
        <v>814</v>
      </c>
      <c r="C55" s="15" t="s">
        <v>680</v>
      </c>
      <c r="D55" s="15">
        <v>0</v>
      </c>
      <c r="E55" s="15">
        <v>8</v>
      </c>
      <c r="F55" s="15" t="s">
        <v>815</v>
      </c>
      <c r="G55" s="20" t="s">
        <v>618</v>
      </c>
      <c r="H55" s="17">
        <v>3821</v>
      </c>
      <c r="I55" s="17">
        <v>3830</v>
      </c>
      <c r="J55" s="15" t="s">
        <v>816</v>
      </c>
      <c r="K55" s="6">
        <f t="shared" si="0"/>
        <v>8</v>
      </c>
      <c r="L55" s="18">
        <f t="shared" si="1"/>
        <v>10</v>
      </c>
      <c r="M55" s="19">
        <f t="shared" si="2"/>
        <v>0</v>
      </c>
      <c r="N55" s="19">
        <f t="shared" si="3"/>
        <v>0.8</v>
      </c>
      <c r="O55" s="19" t="str">
        <f t="shared" si="4"/>
        <v/>
      </c>
      <c r="P55" s="19" t="str">
        <f t="shared" si="5"/>
        <v/>
      </c>
    </row>
    <row r="56" spans="1:16">
      <c r="A56" s="15" t="s">
        <v>620</v>
      </c>
      <c r="B56" s="15" t="s">
        <v>817</v>
      </c>
      <c r="C56" s="15" t="s">
        <v>622</v>
      </c>
      <c r="D56" s="15">
        <v>6</v>
      </c>
      <c r="E56" s="15">
        <v>10</v>
      </c>
      <c r="F56" s="15" t="s">
        <v>818</v>
      </c>
      <c r="G56" s="21" t="s">
        <v>819</v>
      </c>
      <c r="H56" s="17">
        <v>169</v>
      </c>
      <c r="I56" s="17">
        <v>175</v>
      </c>
      <c r="J56" s="15" t="s">
        <v>820</v>
      </c>
      <c r="K56" s="6">
        <f t="shared" si="0"/>
        <v>16</v>
      </c>
      <c r="L56" s="18">
        <f t="shared" si="1"/>
        <v>7</v>
      </c>
      <c r="M56" s="19" t="str">
        <f t="shared" si="2"/>
        <v/>
      </c>
      <c r="N56" s="19" t="str">
        <f t="shared" si="3"/>
        <v/>
      </c>
      <c r="O56" s="19">
        <f t="shared" si="4"/>
        <v>0.8571428571428571</v>
      </c>
      <c r="P56" s="19">
        <f t="shared" si="5"/>
        <v>1.4285714285714286</v>
      </c>
    </row>
    <row r="57" spans="1:16">
      <c r="A57" s="15" t="s">
        <v>821</v>
      </c>
      <c r="B57" s="15" t="s">
        <v>822</v>
      </c>
      <c r="C57" s="15" t="s">
        <v>823</v>
      </c>
      <c r="D57" s="15">
        <v>1</v>
      </c>
      <c r="E57" s="15">
        <v>0</v>
      </c>
      <c r="F57" s="15" t="s">
        <v>824</v>
      </c>
      <c r="G57" s="16"/>
      <c r="H57" s="17">
        <v>482</v>
      </c>
      <c r="I57" s="17">
        <v>484</v>
      </c>
      <c r="J57" s="15" t="s">
        <v>825</v>
      </c>
      <c r="K57" s="6">
        <f t="shared" si="0"/>
        <v>1</v>
      </c>
      <c r="L57" s="18">
        <f t="shared" si="1"/>
        <v>3</v>
      </c>
      <c r="M57" s="19" t="str">
        <f t="shared" si="2"/>
        <v/>
      </c>
      <c r="N57" s="19" t="str">
        <f t="shared" si="3"/>
        <v/>
      </c>
      <c r="O57" s="19" t="str">
        <f t="shared" si="4"/>
        <v/>
      </c>
      <c r="P57" s="19" t="str">
        <f t="shared" si="5"/>
        <v/>
      </c>
    </row>
    <row r="58" spans="1:16">
      <c r="A58" s="15" t="s">
        <v>826</v>
      </c>
      <c r="B58" s="15" t="s">
        <v>827</v>
      </c>
      <c r="C58" s="15" t="s">
        <v>622</v>
      </c>
      <c r="D58" s="15">
        <v>0</v>
      </c>
      <c r="E58" s="15">
        <v>1</v>
      </c>
      <c r="F58" s="15" t="s">
        <v>828</v>
      </c>
      <c r="G58" s="20" t="s">
        <v>618</v>
      </c>
      <c r="H58" s="17">
        <v>1133</v>
      </c>
      <c r="I58" s="17">
        <v>1136</v>
      </c>
      <c r="J58" s="15" t="s">
        <v>829</v>
      </c>
      <c r="K58" s="6">
        <f t="shared" si="0"/>
        <v>1</v>
      </c>
      <c r="L58" s="18">
        <f t="shared" si="1"/>
        <v>4</v>
      </c>
      <c r="M58" s="19">
        <f t="shared" si="2"/>
        <v>0</v>
      </c>
      <c r="N58" s="19">
        <f t="shared" si="3"/>
        <v>0.25</v>
      </c>
      <c r="O58" s="19" t="str">
        <f t="shared" si="4"/>
        <v/>
      </c>
      <c r="P58" s="19" t="str">
        <f t="shared" si="5"/>
        <v/>
      </c>
    </row>
    <row r="59" spans="1:16">
      <c r="A59" s="15" t="s">
        <v>780</v>
      </c>
      <c r="B59" s="15" t="s">
        <v>830</v>
      </c>
      <c r="C59" s="15" t="s">
        <v>635</v>
      </c>
      <c r="D59" s="15">
        <v>2</v>
      </c>
      <c r="E59" s="15">
        <v>11</v>
      </c>
      <c r="F59" s="15" t="s">
        <v>831</v>
      </c>
      <c r="G59" s="20" t="s">
        <v>618</v>
      </c>
      <c r="H59" s="17">
        <v>289</v>
      </c>
      <c r="I59" s="17">
        <v>307</v>
      </c>
      <c r="J59" s="15" t="s">
        <v>832</v>
      </c>
      <c r="K59" s="6">
        <f t="shared" si="0"/>
        <v>13</v>
      </c>
      <c r="L59" s="18">
        <f t="shared" si="1"/>
        <v>19</v>
      </c>
      <c r="M59" s="19">
        <f t="shared" si="2"/>
        <v>0.10526315789473684</v>
      </c>
      <c r="N59" s="19">
        <f t="shared" si="3"/>
        <v>0.57894736842105265</v>
      </c>
      <c r="O59" s="19" t="str">
        <f t="shared" si="4"/>
        <v/>
      </c>
      <c r="P59" s="19" t="str">
        <f t="shared" si="5"/>
        <v/>
      </c>
    </row>
    <row r="60" spans="1:16">
      <c r="A60" s="15" t="s">
        <v>701</v>
      </c>
      <c r="B60" s="15" t="s">
        <v>833</v>
      </c>
      <c r="C60" s="15" t="s">
        <v>622</v>
      </c>
      <c r="D60" s="15">
        <v>0</v>
      </c>
      <c r="E60" s="15">
        <v>10</v>
      </c>
      <c r="F60" s="15" t="s">
        <v>834</v>
      </c>
      <c r="G60" s="20" t="s">
        <v>618</v>
      </c>
      <c r="H60" s="17">
        <v>1365</v>
      </c>
      <c r="I60" s="17">
        <v>1378</v>
      </c>
      <c r="J60" s="15" t="s">
        <v>835</v>
      </c>
      <c r="K60" s="6">
        <f t="shared" si="0"/>
        <v>10</v>
      </c>
      <c r="L60" s="18">
        <f t="shared" si="1"/>
        <v>14</v>
      </c>
      <c r="M60" s="19">
        <f t="shared" si="2"/>
        <v>0</v>
      </c>
      <c r="N60" s="19">
        <f t="shared" si="3"/>
        <v>0.7142857142857143</v>
      </c>
      <c r="O60" s="19" t="str">
        <f t="shared" si="4"/>
        <v/>
      </c>
      <c r="P60" s="19" t="str">
        <f t="shared" si="5"/>
        <v/>
      </c>
    </row>
    <row r="61" spans="1:16">
      <c r="A61" s="15" t="s">
        <v>836</v>
      </c>
      <c r="B61" s="15" t="s">
        <v>837</v>
      </c>
      <c r="C61" s="15" t="s">
        <v>838</v>
      </c>
      <c r="D61" s="15">
        <v>0</v>
      </c>
      <c r="E61" s="15">
        <v>1</v>
      </c>
      <c r="F61" s="15" t="s">
        <v>839</v>
      </c>
      <c r="G61" s="20" t="s">
        <v>618</v>
      </c>
      <c r="H61" s="17">
        <v>986</v>
      </c>
      <c r="I61" s="17">
        <v>987</v>
      </c>
      <c r="J61" s="15" t="s">
        <v>840</v>
      </c>
      <c r="K61" s="6">
        <f t="shared" si="0"/>
        <v>1</v>
      </c>
      <c r="L61" s="18">
        <f t="shared" si="1"/>
        <v>2</v>
      </c>
      <c r="M61" s="19">
        <f t="shared" si="2"/>
        <v>0</v>
      </c>
      <c r="N61" s="19">
        <f t="shared" si="3"/>
        <v>0.5</v>
      </c>
      <c r="O61" s="19" t="str">
        <f t="shared" si="4"/>
        <v/>
      </c>
      <c r="P61" s="19" t="str">
        <f t="shared" si="5"/>
        <v/>
      </c>
    </row>
    <row r="62" spans="1:16">
      <c r="A62" s="15" t="s">
        <v>841</v>
      </c>
      <c r="B62" s="15" t="s">
        <v>842</v>
      </c>
      <c r="C62" s="15" t="s">
        <v>622</v>
      </c>
      <c r="D62" s="15">
        <v>3</v>
      </c>
      <c r="E62" s="15">
        <v>8</v>
      </c>
      <c r="F62" s="15" t="s">
        <v>843</v>
      </c>
      <c r="G62" s="20" t="s">
        <v>618</v>
      </c>
      <c r="H62" s="17">
        <v>149</v>
      </c>
      <c r="I62" s="17">
        <v>162</v>
      </c>
      <c r="J62" s="15" t="s">
        <v>844</v>
      </c>
      <c r="K62" s="6">
        <f t="shared" si="0"/>
        <v>11</v>
      </c>
      <c r="L62" s="18">
        <f t="shared" si="1"/>
        <v>14</v>
      </c>
      <c r="M62" s="19">
        <f t="shared" si="2"/>
        <v>0.21428571428571427</v>
      </c>
      <c r="N62" s="19">
        <f t="shared" si="3"/>
        <v>0.5714285714285714</v>
      </c>
      <c r="O62" s="19" t="str">
        <f t="shared" si="4"/>
        <v/>
      </c>
      <c r="P62" s="19" t="str">
        <f t="shared" si="5"/>
        <v/>
      </c>
    </row>
    <row r="63" spans="1:16">
      <c r="A63" s="15" t="s">
        <v>709</v>
      </c>
      <c r="B63" s="15" t="s">
        <v>845</v>
      </c>
      <c r="C63" s="15" t="s">
        <v>622</v>
      </c>
      <c r="D63" s="15">
        <v>0</v>
      </c>
      <c r="E63" s="15">
        <v>16</v>
      </c>
      <c r="F63" s="15" t="s">
        <v>846</v>
      </c>
      <c r="G63" s="20" t="s">
        <v>618</v>
      </c>
      <c r="H63" s="17">
        <v>2427</v>
      </c>
      <c r="I63" s="17">
        <v>2433</v>
      </c>
      <c r="J63" s="15" t="s">
        <v>847</v>
      </c>
      <c r="K63" s="6">
        <f t="shared" si="0"/>
        <v>16</v>
      </c>
      <c r="L63" s="18">
        <f t="shared" si="1"/>
        <v>7</v>
      </c>
      <c r="M63" s="19">
        <f t="shared" si="2"/>
        <v>0</v>
      </c>
      <c r="N63" s="19">
        <f t="shared" si="3"/>
        <v>2.2857142857142856</v>
      </c>
      <c r="O63" s="19" t="str">
        <f t="shared" si="4"/>
        <v/>
      </c>
      <c r="P63" s="19" t="str">
        <f t="shared" si="5"/>
        <v/>
      </c>
    </row>
    <row r="64" spans="1:16">
      <c r="A64" s="15" t="s">
        <v>759</v>
      </c>
      <c r="B64" s="15" t="s">
        <v>848</v>
      </c>
      <c r="C64" s="15" t="s">
        <v>622</v>
      </c>
      <c r="D64" s="15">
        <v>0</v>
      </c>
      <c r="E64" s="15">
        <v>14</v>
      </c>
      <c r="F64" s="15" t="s">
        <v>849</v>
      </c>
      <c r="G64" s="21" t="s">
        <v>819</v>
      </c>
      <c r="H64" s="17">
        <v>832</v>
      </c>
      <c r="I64" s="17">
        <v>844</v>
      </c>
      <c r="J64" s="15" t="s">
        <v>850</v>
      </c>
      <c r="K64" s="6">
        <f t="shared" si="0"/>
        <v>14</v>
      </c>
      <c r="L64" s="18">
        <f t="shared" si="1"/>
        <v>13</v>
      </c>
      <c r="M64" s="19" t="str">
        <f t="shared" si="2"/>
        <v/>
      </c>
      <c r="N64" s="19" t="str">
        <f t="shared" si="3"/>
        <v/>
      </c>
      <c r="O64" s="19">
        <f t="shared" si="4"/>
        <v>0</v>
      </c>
      <c r="P64" s="19">
        <f t="shared" si="5"/>
        <v>1.0769230769230769</v>
      </c>
    </row>
    <row r="65" spans="1:16">
      <c r="A65" s="15" t="s">
        <v>709</v>
      </c>
      <c r="B65" s="15" t="s">
        <v>851</v>
      </c>
      <c r="C65" s="15" t="s">
        <v>622</v>
      </c>
      <c r="D65" s="15">
        <v>0</v>
      </c>
      <c r="E65" s="15">
        <v>5</v>
      </c>
      <c r="F65" s="15" t="s">
        <v>852</v>
      </c>
      <c r="G65" s="21" t="s">
        <v>819</v>
      </c>
      <c r="H65" s="17">
        <v>1564</v>
      </c>
      <c r="I65" s="17">
        <v>1566</v>
      </c>
      <c r="J65" s="15" t="s">
        <v>853</v>
      </c>
      <c r="K65" s="6">
        <f t="shared" si="0"/>
        <v>5</v>
      </c>
      <c r="L65" s="18">
        <f t="shared" si="1"/>
        <v>3</v>
      </c>
      <c r="M65" s="19" t="str">
        <f t="shared" si="2"/>
        <v/>
      </c>
      <c r="N65" s="19" t="str">
        <f t="shared" si="3"/>
        <v/>
      </c>
      <c r="O65" s="19">
        <f t="shared" si="4"/>
        <v>0</v>
      </c>
      <c r="P65" s="19">
        <f t="shared" si="5"/>
        <v>1.6666666666666667</v>
      </c>
    </row>
    <row r="66" spans="1:16">
      <c r="A66" s="15" t="s">
        <v>620</v>
      </c>
      <c r="B66" s="15" t="s">
        <v>854</v>
      </c>
      <c r="C66" s="15" t="s">
        <v>622</v>
      </c>
      <c r="D66" s="15">
        <v>1</v>
      </c>
      <c r="E66" s="15">
        <v>3</v>
      </c>
      <c r="F66" s="15" t="s">
        <v>855</v>
      </c>
      <c r="G66" s="20" t="s">
        <v>618</v>
      </c>
      <c r="H66" s="17">
        <v>1084</v>
      </c>
      <c r="I66" s="17">
        <v>1089</v>
      </c>
      <c r="J66" s="15" t="s">
        <v>856</v>
      </c>
      <c r="K66" s="6">
        <f t="shared" ref="K66:K129" si="6">D66+E66</f>
        <v>4</v>
      </c>
      <c r="L66" s="18">
        <f t="shared" si="1"/>
        <v>6</v>
      </c>
      <c r="M66" s="19">
        <f t="shared" si="2"/>
        <v>0.16666666666666666</v>
      </c>
      <c r="N66" s="19">
        <f t="shared" si="3"/>
        <v>0.5</v>
      </c>
      <c r="O66" s="19" t="str">
        <f t="shared" si="4"/>
        <v/>
      </c>
      <c r="P66" s="19" t="str">
        <f t="shared" si="5"/>
        <v/>
      </c>
    </row>
    <row r="67" spans="1:16">
      <c r="A67" s="15" t="s">
        <v>857</v>
      </c>
      <c r="B67" s="15" t="s">
        <v>858</v>
      </c>
      <c r="C67" s="15" t="s">
        <v>635</v>
      </c>
      <c r="D67" s="15">
        <v>3</v>
      </c>
      <c r="E67" s="15">
        <v>20</v>
      </c>
      <c r="F67" s="15" t="s">
        <v>859</v>
      </c>
      <c r="G67" s="20" t="s">
        <v>618</v>
      </c>
      <c r="H67" s="17">
        <v>349</v>
      </c>
      <c r="I67" s="17">
        <v>370</v>
      </c>
      <c r="J67" s="15" t="s">
        <v>860</v>
      </c>
      <c r="K67" s="6">
        <f t="shared" si="6"/>
        <v>23</v>
      </c>
      <c r="L67" s="18">
        <f t="shared" ref="L67:L130" si="7">IF(AND(K67&gt;0,ISNUMBER(H67),ISNUMBER(I67)),I67-H67+1,"")</f>
        <v>22</v>
      </c>
      <c r="M67" s="19">
        <f t="shared" ref="M67:M130" si="8">IF(AND(K67&gt;0,$G67="m",ISNUMBER(L67)),D67/L67,"")</f>
        <v>0.13636363636363635</v>
      </c>
      <c r="N67" s="19">
        <f t="shared" ref="N67:N130" si="9">IF(AND(K67&gt;0,$G67="m",ISNUMBER(L67)),E67/L67,"")</f>
        <v>0.90909090909090906</v>
      </c>
      <c r="O67" s="19" t="str">
        <f t="shared" ref="O67:O130" si="10">IF(AND(K67&gt;0,$G67="f",ISNUMBER(L67)),D67/L67,"")</f>
        <v/>
      </c>
      <c r="P67" s="19" t="str">
        <f t="shared" ref="P67:P130" si="11">IF(AND(K67&gt;0,$G67="f",ISNUMBER(L67)),E67/L67,"")</f>
        <v/>
      </c>
    </row>
    <row r="68" spans="1:16">
      <c r="A68" s="15" t="s">
        <v>861</v>
      </c>
      <c r="B68" s="15" t="s">
        <v>862</v>
      </c>
      <c r="C68" s="15" t="s">
        <v>706</v>
      </c>
      <c r="D68" s="15">
        <v>3</v>
      </c>
      <c r="E68" s="15">
        <v>6</v>
      </c>
      <c r="F68" s="15" t="s">
        <v>863</v>
      </c>
      <c r="G68" s="16"/>
      <c r="H68" s="17">
        <v>3161</v>
      </c>
      <c r="I68" s="17">
        <v>3175</v>
      </c>
      <c r="J68" s="15" t="s">
        <v>864</v>
      </c>
      <c r="K68" s="6">
        <f t="shared" si="6"/>
        <v>9</v>
      </c>
      <c r="L68" s="18">
        <f t="shared" si="7"/>
        <v>15</v>
      </c>
      <c r="M68" s="19" t="str">
        <f t="shared" si="8"/>
        <v/>
      </c>
      <c r="N68" s="19" t="str">
        <f t="shared" si="9"/>
        <v/>
      </c>
      <c r="O68" s="19" t="str">
        <f t="shared" si="10"/>
        <v/>
      </c>
      <c r="P68" s="19" t="str">
        <f t="shared" si="11"/>
        <v/>
      </c>
    </row>
    <row r="69" spans="1:16">
      <c r="A69" s="15" t="s">
        <v>865</v>
      </c>
      <c r="B69" s="15" t="s">
        <v>866</v>
      </c>
      <c r="C69" s="15" t="s">
        <v>616</v>
      </c>
      <c r="D69" s="15">
        <v>2</v>
      </c>
      <c r="E69" s="15">
        <v>25</v>
      </c>
      <c r="F69" s="15" t="s">
        <v>867</v>
      </c>
      <c r="G69" s="16"/>
      <c r="H69" s="17">
        <v>624</v>
      </c>
      <c r="I69" s="17">
        <v>650</v>
      </c>
      <c r="J69" s="15" t="s">
        <v>868</v>
      </c>
      <c r="K69" s="6">
        <f t="shared" si="6"/>
        <v>27</v>
      </c>
      <c r="L69" s="18">
        <f t="shared" si="7"/>
        <v>27</v>
      </c>
      <c r="M69" s="19" t="str">
        <f t="shared" si="8"/>
        <v/>
      </c>
      <c r="N69" s="19" t="str">
        <f t="shared" si="9"/>
        <v/>
      </c>
      <c r="O69" s="19" t="str">
        <f t="shared" si="10"/>
        <v/>
      </c>
      <c r="P69" s="19" t="str">
        <f t="shared" si="11"/>
        <v/>
      </c>
    </row>
    <row r="70" spans="1:16">
      <c r="A70" s="15" t="s">
        <v>865</v>
      </c>
      <c r="B70" s="15" t="s">
        <v>869</v>
      </c>
      <c r="C70" s="15" t="s">
        <v>616</v>
      </c>
      <c r="D70" s="15">
        <v>1</v>
      </c>
      <c r="E70" s="15">
        <v>16</v>
      </c>
      <c r="F70" s="15" t="s">
        <v>867</v>
      </c>
      <c r="G70" s="16"/>
      <c r="H70" s="17">
        <v>1034</v>
      </c>
      <c r="I70" s="17">
        <v>1049</v>
      </c>
      <c r="J70" s="15" t="s">
        <v>870</v>
      </c>
      <c r="K70" s="6">
        <f t="shared" si="6"/>
        <v>17</v>
      </c>
      <c r="L70" s="18">
        <f t="shared" si="7"/>
        <v>16</v>
      </c>
      <c r="M70" s="19" t="str">
        <f t="shared" si="8"/>
        <v/>
      </c>
      <c r="N70" s="19" t="str">
        <f t="shared" si="9"/>
        <v/>
      </c>
      <c r="O70" s="19" t="str">
        <f t="shared" si="10"/>
        <v/>
      </c>
      <c r="P70" s="19" t="str">
        <f t="shared" si="11"/>
        <v/>
      </c>
    </row>
    <row r="71" spans="1:16" ht="15" customHeight="1">
      <c r="A71" s="15" t="s">
        <v>701</v>
      </c>
      <c r="B71" s="15" t="s">
        <v>871</v>
      </c>
      <c r="C71" s="15" t="s">
        <v>622</v>
      </c>
      <c r="D71" s="15">
        <v>3</v>
      </c>
      <c r="E71" s="15">
        <v>14</v>
      </c>
      <c r="F71" s="15" t="s">
        <v>872</v>
      </c>
      <c r="G71" s="16"/>
      <c r="H71" s="17">
        <v>2920</v>
      </c>
      <c r="I71" s="17">
        <v>2931</v>
      </c>
      <c r="J71" s="15" t="s">
        <v>873</v>
      </c>
      <c r="K71" s="6">
        <f t="shared" si="6"/>
        <v>17</v>
      </c>
      <c r="L71" s="18">
        <f t="shared" si="7"/>
        <v>12</v>
      </c>
      <c r="M71" s="19" t="str">
        <f t="shared" si="8"/>
        <v/>
      </c>
      <c r="N71" s="19" t="str">
        <f t="shared" si="9"/>
        <v/>
      </c>
      <c r="O71" s="19" t="str">
        <f t="shared" si="10"/>
        <v/>
      </c>
      <c r="P71" s="19" t="str">
        <f t="shared" si="11"/>
        <v/>
      </c>
    </row>
    <row r="72" spans="1:16" ht="15" customHeight="1">
      <c r="A72" s="15" t="s">
        <v>620</v>
      </c>
      <c r="B72" s="15" t="s">
        <v>874</v>
      </c>
      <c r="C72" s="15" t="s">
        <v>622</v>
      </c>
      <c r="D72" s="15">
        <v>5</v>
      </c>
      <c r="E72" s="15">
        <v>8</v>
      </c>
      <c r="F72" s="15" t="s">
        <v>875</v>
      </c>
      <c r="G72" s="16"/>
      <c r="H72" s="17">
        <v>2680</v>
      </c>
      <c r="I72" s="17">
        <v>2689</v>
      </c>
      <c r="J72" s="15" t="s">
        <v>876</v>
      </c>
      <c r="K72" s="6">
        <f t="shared" si="6"/>
        <v>13</v>
      </c>
      <c r="L72" s="18">
        <f t="shared" si="7"/>
        <v>10</v>
      </c>
      <c r="M72" s="19" t="str">
        <f t="shared" si="8"/>
        <v/>
      </c>
      <c r="N72" s="19" t="str">
        <f t="shared" si="9"/>
        <v/>
      </c>
      <c r="O72" s="19" t="str">
        <f t="shared" si="10"/>
        <v/>
      </c>
      <c r="P72" s="19" t="str">
        <f t="shared" si="11"/>
        <v/>
      </c>
    </row>
    <row r="73" spans="1:16">
      <c r="A73" s="15" t="s">
        <v>877</v>
      </c>
      <c r="B73" s="15" t="s">
        <v>878</v>
      </c>
      <c r="C73" s="15" t="s">
        <v>879</v>
      </c>
      <c r="D73" s="15">
        <v>0</v>
      </c>
      <c r="E73" s="15">
        <v>1</v>
      </c>
      <c r="F73" s="15" t="s">
        <v>880</v>
      </c>
      <c r="G73" s="20" t="s">
        <v>618</v>
      </c>
      <c r="H73" s="17">
        <v>3705</v>
      </c>
      <c r="I73" s="17">
        <v>3707</v>
      </c>
      <c r="J73" s="15" t="s">
        <v>881</v>
      </c>
      <c r="K73" s="6">
        <f t="shared" si="6"/>
        <v>1</v>
      </c>
      <c r="L73" s="18">
        <f t="shared" si="7"/>
        <v>3</v>
      </c>
      <c r="M73" s="19">
        <f t="shared" si="8"/>
        <v>0</v>
      </c>
      <c r="N73" s="19">
        <f t="shared" si="9"/>
        <v>0.33333333333333331</v>
      </c>
      <c r="O73" s="19" t="str">
        <f t="shared" si="10"/>
        <v/>
      </c>
      <c r="P73" s="19" t="str">
        <f t="shared" si="11"/>
        <v/>
      </c>
    </row>
    <row r="74" spans="1:16">
      <c r="A74" s="15" t="s">
        <v>882</v>
      </c>
      <c r="B74" s="15" t="s">
        <v>883</v>
      </c>
      <c r="C74" s="15" t="s">
        <v>884</v>
      </c>
      <c r="D74" s="15">
        <v>3</v>
      </c>
      <c r="E74" s="15">
        <v>0</v>
      </c>
      <c r="F74" s="15" t="s">
        <v>885</v>
      </c>
      <c r="G74" s="20" t="s">
        <v>618</v>
      </c>
      <c r="H74" s="17">
        <v>1541</v>
      </c>
      <c r="I74" s="17">
        <v>1555</v>
      </c>
      <c r="J74" s="15" t="s">
        <v>886</v>
      </c>
      <c r="K74" s="6">
        <f t="shared" si="6"/>
        <v>3</v>
      </c>
      <c r="L74" s="18">
        <f t="shared" si="7"/>
        <v>15</v>
      </c>
      <c r="M74" s="19">
        <f t="shared" si="8"/>
        <v>0.2</v>
      </c>
      <c r="N74" s="19">
        <f t="shared" si="9"/>
        <v>0</v>
      </c>
      <c r="O74" s="19" t="str">
        <f t="shared" si="10"/>
        <v/>
      </c>
      <c r="P74" s="19" t="str">
        <f t="shared" si="11"/>
        <v/>
      </c>
    </row>
    <row r="75" spans="1:16">
      <c r="A75" s="15" t="s">
        <v>836</v>
      </c>
      <c r="B75" s="15" t="s">
        <v>887</v>
      </c>
      <c r="C75" s="15" t="s">
        <v>888</v>
      </c>
      <c r="D75" s="15">
        <v>2</v>
      </c>
      <c r="E75" s="15">
        <v>0</v>
      </c>
      <c r="F75" s="15" t="s">
        <v>889</v>
      </c>
      <c r="G75" s="16"/>
      <c r="H75" s="17">
        <v>792</v>
      </c>
      <c r="I75" s="17">
        <v>804</v>
      </c>
      <c r="J75" s="15" t="s">
        <v>890</v>
      </c>
      <c r="K75" s="6">
        <f t="shared" si="6"/>
        <v>2</v>
      </c>
      <c r="L75" s="18">
        <f t="shared" si="7"/>
        <v>13</v>
      </c>
      <c r="M75" s="19" t="str">
        <f t="shared" si="8"/>
        <v/>
      </c>
      <c r="N75" s="19" t="str">
        <f t="shared" si="9"/>
        <v/>
      </c>
      <c r="O75" s="19" t="str">
        <f t="shared" si="10"/>
        <v/>
      </c>
      <c r="P75" s="19" t="str">
        <f t="shared" si="11"/>
        <v/>
      </c>
    </row>
    <row r="76" spans="1:16">
      <c r="A76" s="15" t="s">
        <v>891</v>
      </c>
      <c r="B76" s="15" t="s">
        <v>892</v>
      </c>
      <c r="C76" s="15" t="s">
        <v>622</v>
      </c>
      <c r="D76" s="15">
        <v>0</v>
      </c>
      <c r="E76" s="15">
        <v>5</v>
      </c>
      <c r="F76" s="15" t="s">
        <v>893</v>
      </c>
      <c r="G76" s="20" t="s">
        <v>618</v>
      </c>
      <c r="H76" s="17">
        <v>216</v>
      </c>
      <c r="I76" s="17">
        <v>224</v>
      </c>
      <c r="J76" s="15" t="s">
        <v>894</v>
      </c>
      <c r="K76" s="6">
        <f t="shared" si="6"/>
        <v>5</v>
      </c>
      <c r="L76" s="18">
        <f t="shared" si="7"/>
        <v>9</v>
      </c>
      <c r="M76" s="19">
        <f t="shared" si="8"/>
        <v>0</v>
      </c>
      <c r="N76" s="19">
        <f t="shared" si="9"/>
        <v>0.55555555555555558</v>
      </c>
      <c r="O76" s="19" t="str">
        <f t="shared" si="10"/>
        <v/>
      </c>
      <c r="P76" s="19" t="str">
        <f t="shared" si="11"/>
        <v/>
      </c>
    </row>
    <row r="77" spans="1:16" ht="15" customHeight="1">
      <c r="A77" s="15" t="s">
        <v>895</v>
      </c>
      <c r="B77" s="15" t="s">
        <v>896</v>
      </c>
      <c r="C77" s="15" t="s">
        <v>622</v>
      </c>
      <c r="D77" s="15">
        <v>4</v>
      </c>
      <c r="E77" s="15">
        <v>5</v>
      </c>
      <c r="F77" s="15" t="s">
        <v>897</v>
      </c>
      <c r="G77" s="20" t="s">
        <v>618</v>
      </c>
      <c r="H77" s="17">
        <v>263</v>
      </c>
      <c r="I77" s="17">
        <v>273</v>
      </c>
      <c r="J77" s="15" t="s">
        <v>898</v>
      </c>
      <c r="K77" s="6">
        <f t="shared" si="6"/>
        <v>9</v>
      </c>
      <c r="L77" s="18">
        <f t="shared" si="7"/>
        <v>11</v>
      </c>
      <c r="M77" s="19">
        <f t="shared" si="8"/>
        <v>0.36363636363636365</v>
      </c>
      <c r="N77" s="19">
        <f t="shared" si="9"/>
        <v>0.45454545454545453</v>
      </c>
      <c r="O77" s="19" t="str">
        <f t="shared" si="10"/>
        <v/>
      </c>
      <c r="P77" s="19" t="str">
        <f t="shared" si="11"/>
        <v/>
      </c>
    </row>
    <row r="78" spans="1:16" ht="15" customHeight="1">
      <c r="A78" s="15" t="s">
        <v>620</v>
      </c>
      <c r="B78" s="15" t="s">
        <v>899</v>
      </c>
      <c r="C78" s="15" t="s">
        <v>622</v>
      </c>
      <c r="D78" s="15">
        <v>0</v>
      </c>
      <c r="E78" s="15">
        <v>7</v>
      </c>
      <c r="F78" s="15" t="s">
        <v>900</v>
      </c>
      <c r="G78" s="20" t="s">
        <v>618</v>
      </c>
      <c r="H78" s="17">
        <v>2449</v>
      </c>
      <c r="I78" s="17">
        <v>2460</v>
      </c>
      <c r="J78" s="15" t="s">
        <v>901</v>
      </c>
      <c r="K78" s="6">
        <f t="shared" si="6"/>
        <v>7</v>
      </c>
      <c r="L78" s="18">
        <f t="shared" si="7"/>
        <v>12</v>
      </c>
      <c r="M78" s="19">
        <f t="shared" si="8"/>
        <v>0</v>
      </c>
      <c r="N78" s="19">
        <f t="shared" si="9"/>
        <v>0.58333333333333337</v>
      </c>
      <c r="O78" s="19" t="str">
        <f t="shared" si="10"/>
        <v/>
      </c>
      <c r="P78" s="19" t="str">
        <f t="shared" si="11"/>
        <v/>
      </c>
    </row>
    <row r="79" spans="1:16" ht="15" customHeight="1">
      <c r="A79" s="15" t="s">
        <v>701</v>
      </c>
      <c r="B79" s="15" t="s">
        <v>902</v>
      </c>
      <c r="C79" s="15" t="s">
        <v>622</v>
      </c>
      <c r="D79" s="15">
        <v>6</v>
      </c>
      <c r="E79" s="15">
        <v>17</v>
      </c>
      <c r="F79" s="15" t="s">
        <v>903</v>
      </c>
      <c r="G79" s="20" t="s">
        <v>618</v>
      </c>
      <c r="H79" s="17">
        <v>1155</v>
      </c>
      <c r="I79" s="17">
        <v>1178</v>
      </c>
      <c r="J79" s="15" t="s">
        <v>904</v>
      </c>
      <c r="K79" s="6">
        <f t="shared" si="6"/>
        <v>23</v>
      </c>
      <c r="L79" s="18">
        <f t="shared" si="7"/>
        <v>24</v>
      </c>
      <c r="M79" s="19">
        <f t="shared" si="8"/>
        <v>0.25</v>
      </c>
      <c r="N79" s="19">
        <f t="shared" si="9"/>
        <v>0.70833333333333337</v>
      </c>
      <c r="O79" s="19" t="str">
        <f t="shared" si="10"/>
        <v/>
      </c>
      <c r="P79" s="19" t="str">
        <f t="shared" si="11"/>
        <v/>
      </c>
    </row>
    <row r="80" spans="1:16">
      <c r="A80" s="15" t="s">
        <v>647</v>
      </c>
      <c r="B80" s="15" t="s">
        <v>905</v>
      </c>
      <c r="C80" s="15" t="s">
        <v>622</v>
      </c>
      <c r="D80" s="15">
        <v>2</v>
      </c>
      <c r="E80" s="15">
        <v>4</v>
      </c>
      <c r="F80" s="15" t="s">
        <v>906</v>
      </c>
      <c r="G80" s="20" t="s">
        <v>618</v>
      </c>
      <c r="H80" s="17">
        <v>103</v>
      </c>
      <c r="I80" s="17">
        <v>114</v>
      </c>
      <c r="J80" s="15" t="s">
        <v>907</v>
      </c>
      <c r="K80" s="6">
        <f t="shared" si="6"/>
        <v>6</v>
      </c>
      <c r="L80" s="18">
        <f t="shared" si="7"/>
        <v>12</v>
      </c>
      <c r="M80" s="19">
        <f t="shared" si="8"/>
        <v>0.16666666666666666</v>
      </c>
      <c r="N80" s="19">
        <f t="shared" si="9"/>
        <v>0.33333333333333331</v>
      </c>
      <c r="O80" s="19" t="str">
        <f t="shared" si="10"/>
        <v/>
      </c>
      <c r="P80" s="19" t="str">
        <f t="shared" si="11"/>
        <v/>
      </c>
    </row>
    <row r="81" spans="1:16" ht="15" customHeight="1">
      <c r="A81" s="15" t="s">
        <v>908</v>
      </c>
      <c r="B81" s="15" t="s">
        <v>909</v>
      </c>
      <c r="C81" s="15" t="s">
        <v>635</v>
      </c>
      <c r="D81" s="15">
        <v>7</v>
      </c>
      <c r="E81" s="15">
        <v>6</v>
      </c>
      <c r="F81" s="15" t="s">
        <v>910</v>
      </c>
      <c r="G81" s="20" t="s">
        <v>618</v>
      </c>
      <c r="H81" s="17">
        <v>2121</v>
      </c>
      <c r="I81" s="17">
        <v>2132</v>
      </c>
      <c r="J81" s="15" t="s">
        <v>911</v>
      </c>
      <c r="K81" s="6">
        <f t="shared" si="6"/>
        <v>13</v>
      </c>
      <c r="L81" s="18">
        <f t="shared" si="7"/>
        <v>12</v>
      </c>
      <c r="M81" s="19">
        <f t="shared" si="8"/>
        <v>0.58333333333333337</v>
      </c>
      <c r="N81" s="19">
        <f t="shared" si="9"/>
        <v>0.5</v>
      </c>
      <c r="O81" s="19" t="str">
        <f t="shared" si="10"/>
        <v/>
      </c>
      <c r="P81" s="19" t="str">
        <f t="shared" si="11"/>
        <v/>
      </c>
    </row>
    <row r="82" spans="1:16">
      <c r="A82" s="15" t="s">
        <v>908</v>
      </c>
      <c r="B82" s="15" t="s">
        <v>912</v>
      </c>
      <c r="C82" s="15" t="s">
        <v>913</v>
      </c>
      <c r="D82" s="15">
        <v>2</v>
      </c>
      <c r="E82" s="15">
        <v>1</v>
      </c>
      <c r="F82" s="15" t="s">
        <v>914</v>
      </c>
      <c r="G82" s="20" t="s">
        <v>618</v>
      </c>
      <c r="H82" s="17">
        <v>2290</v>
      </c>
      <c r="I82" s="17">
        <v>2293</v>
      </c>
      <c r="J82" s="15" t="s">
        <v>915</v>
      </c>
      <c r="K82" s="6">
        <f t="shared" si="6"/>
        <v>3</v>
      </c>
      <c r="L82" s="18">
        <f t="shared" si="7"/>
        <v>4</v>
      </c>
      <c r="M82" s="19">
        <f t="shared" si="8"/>
        <v>0.5</v>
      </c>
      <c r="N82" s="19">
        <f t="shared" si="9"/>
        <v>0.25</v>
      </c>
      <c r="O82" s="19" t="str">
        <f t="shared" si="10"/>
        <v/>
      </c>
      <c r="P82" s="19" t="str">
        <f t="shared" si="11"/>
        <v/>
      </c>
    </row>
    <row r="83" spans="1:16">
      <c r="A83" s="15" t="s">
        <v>916</v>
      </c>
      <c r="B83" s="15" t="s">
        <v>917</v>
      </c>
      <c r="C83" s="15" t="s">
        <v>622</v>
      </c>
      <c r="D83" s="15">
        <v>0</v>
      </c>
      <c r="E83" s="15">
        <v>2</v>
      </c>
      <c r="F83" s="15" t="s">
        <v>918</v>
      </c>
      <c r="G83" s="20" t="s">
        <v>618</v>
      </c>
      <c r="H83" s="17">
        <v>2061</v>
      </c>
      <c r="I83" s="17">
        <v>2065</v>
      </c>
      <c r="J83" s="15" t="s">
        <v>919</v>
      </c>
      <c r="K83" s="6">
        <f t="shared" si="6"/>
        <v>2</v>
      </c>
      <c r="L83" s="18">
        <f t="shared" si="7"/>
        <v>5</v>
      </c>
      <c r="M83" s="19">
        <f t="shared" si="8"/>
        <v>0</v>
      </c>
      <c r="N83" s="19">
        <f t="shared" si="9"/>
        <v>0.4</v>
      </c>
      <c r="O83" s="19" t="str">
        <f t="shared" si="10"/>
        <v/>
      </c>
      <c r="P83" s="19" t="str">
        <f t="shared" si="11"/>
        <v/>
      </c>
    </row>
    <row r="84" spans="1:16">
      <c r="A84" s="15" t="s">
        <v>803</v>
      </c>
      <c r="B84" s="15" t="s">
        <v>920</v>
      </c>
      <c r="C84" s="15" t="s">
        <v>706</v>
      </c>
      <c r="D84" s="15">
        <v>8</v>
      </c>
      <c r="E84" s="15">
        <v>5</v>
      </c>
      <c r="F84" s="15" t="s">
        <v>921</v>
      </c>
      <c r="G84" s="20" t="s">
        <v>618</v>
      </c>
      <c r="H84" s="17">
        <v>2459</v>
      </c>
      <c r="I84" s="17">
        <v>2473</v>
      </c>
      <c r="J84" s="15" t="s">
        <v>922</v>
      </c>
      <c r="K84" s="6">
        <f t="shared" si="6"/>
        <v>13</v>
      </c>
      <c r="L84" s="18">
        <f t="shared" si="7"/>
        <v>15</v>
      </c>
      <c r="M84" s="19">
        <f t="shared" si="8"/>
        <v>0.53333333333333333</v>
      </c>
      <c r="N84" s="19">
        <f t="shared" si="9"/>
        <v>0.33333333333333331</v>
      </c>
      <c r="O84" s="19" t="str">
        <f t="shared" si="10"/>
        <v/>
      </c>
      <c r="P84" s="19" t="str">
        <f t="shared" si="11"/>
        <v/>
      </c>
    </row>
    <row r="85" spans="1:16">
      <c r="A85" s="15" t="s">
        <v>665</v>
      </c>
      <c r="B85" s="15" t="s">
        <v>923</v>
      </c>
      <c r="C85" s="15" t="s">
        <v>622</v>
      </c>
      <c r="D85" s="15">
        <v>7</v>
      </c>
      <c r="E85" s="15">
        <v>0</v>
      </c>
      <c r="F85" s="15" t="s">
        <v>924</v>
      </c>
      <c r="G85" s="20" t="s">
        <v>618</v>
      </c>
      <c r="H85" s="17">
        <v>2545</v>
      </c>
      <c r="I85" s="17">
        <v>2554</v>
      </c>
      <c r="J85" s="15" t="s">
        <v>925</v>
      </c>
      <c r="K85" s="6">
        <f t="shared" si="6"/>
        <v>7</v>
      </c>
      <c r="L85" s="18">
        <f t="shared" si="7"/>
        <v>10</v>
      </c>
      <c r="M85" s="19">
        <f t="shared" si="8"/>
        <v>0.7</v>
      </c>
      <c r="N85" s="19">
        <f t="shared" si="9"/>
        <v>0</v>
      </c>
      <c r="O85" s="19" t="str">
        <f t="shared" si="10"/>
        <v/>
      </c>
      <c r="P85" s="19" t="str">
        <f t="shared" si="11"/>
        <v/>
      </c>
    </row>
    <row r="86" spans="1:16">
      <c r="A86" s="15" t="s">
        <v>665</v>
      </c>
      <c r="B86" s="15" t="s">
        <v>926</v>
      </c>
      <c r="C86" s="15" t="s">
        <v>622</v>
      </c>
      <c r="D86" s="15">
        <v>6</v>
      </c>
      <c r="E86" s="15">
        <v>1</v>
      </c>
      <c r="F86" s="15" t="s">
        <v>924</v>
      </c>
      <c r="G86" s="20" t="s">
        <v>618</v>
      </c>
      <c r="H86" s="17">
        <v>2560</v>
      </c>
      <c r="I86" s="17">
        <v>2567</v>
      </c>
      <c r="J86" s="15" t="s">
        <v>927</v>
      </c>
      <c r="K86" s="6">
        <f t="shared" si="6"/>
        <v>7</v>
      </c>
      <c r="L86" s="18">
        <f t="shared" si="7"/>
        <v>8</v>
      </c>
      <c r="M86" s="19">
        <f t="shared" si="8"/>
        <v>0.75</v>
      </c>
      <c r="N86" s="19">
        <f t="shared" si="9"/>
        <v>0.125</v>
      </c>
      <c r="O86" s="19" t="str">
        <f t="shared" si="10"/>
        <v/>
      </c>
      <c r="P86" s="19" t="str">
        <f t="shared" si="11"/>
        <v/>
      </c>
    </row>
    <row r="87" spans="1:16">
      <c r="A87" s="15" t="s">
        <v>665</v>
      </c>
      <c r="B87" s="15" t="s">
        <v>928</v>
      </c>
      <c r="C87" s="15" t="s">
        <v>622</v>
      </c>
      <c r="D87" s="15">
        <v>3</v>
      </c>
      <c r="E87" s="15">
        <v>2</v>
      </c>
      <c r="F87" s="15" t="s">
        <v>924</v>
      </c>
      <c r="G87" s="20" t="s">
        <v>618</v>
      </c>
      <c r="H87" s="17">
        <v>2555</v>
      </c>
      <c r="I87" s="17">
        <v>2559</v>
      </c>
      <c r="J87" s="15" t="s">
        <v>929</v>
      </c>
      <c r="K87" s="6">
        <f t="shared" si="6"/>
        <v>5</v>
      </c>
      <c r="L87" s="18">
        <f t="shared" si="7"/>
        <v>5</v>
      </c>
      <c r="M87" s="19">
        <f t="shared" si="8"/>
        <v>0.6</v>
      </c>
      <c r="N87" s="19">
        <f t="shared" si="9"/>
        <v>0.4</v>
      </c>
      <c r="O87" s="19" t="str">
        <f t="shared" si="10"/>
        <v/>
      </c>
      <c r="P87" s="19" t="str">
        <f t="shared" si="11"/>
        <v/>
      </c>
    </row>
    <row r="88" spans="1:16" ht="15" customHeight="1">
      <c r="A88" s="15" t="s">
        <v>930</v>
      </c>
      <c r="B88" s="15" t="s">
        <v>931</v>
      </c>
      <c r="C88" s="15" t="s">
        <v>777</v>
      </c>
      <c r="D88" s="15">
        <v>0</v>
      </c>
      <c r="E88" s="15">
        <v>2</v>
      </c>
      <c r="F88" s="15" t="s">
        <v>932</v>
      </c>
      <c r="G88" s="20" t="s">
        <v>618</v>
      </c>
      <c r="H88" s="17">
        <v>2222</v>
      </c>
      <c r="I88" s="17">
        <v>2225</v>
      </c>
      <c r="J88" s="15" t="s">
        <v>933</v>
      </c>
      <c r="K88" s="6">
        <f t="shared" si="6"/>
        <v>2</v>
      </c>
      <c r="L88" s="18">
        <f t="shared" si="7"/>
        <v>4</v>
      </c>
      <c r="M88" s="19">
        <f t="shared" si="8"/>
        <v>0</v>
      </c>
      <c r="N88" s="19">
        <f t="shared" si="9"/>
        <v>0.5</v>
      </c>
      <c r="O88" s="19" t="str">
        <f t="shared" si="10"/>
        <v/>
      </c>
      <c r="P88" s="19" t="str">
        <f t="shared" si="11"/>
        <v/>
      </c>
    </row>
    <row r="89" spans="1:16" ht="15" customHeight="1">
      <c r="A89" s="15" t="s">
        <v>643</v>
      </c>
      <c r="B89" s="15" t="s">
        <v>934</v>
      </c>
      <c r="C89" s="15" t="s">
        <v>635</v>
      </c>
      <c r="D89" s="15">
        <v>2</v>
      </c>
      <c r="E89" s="15">
        <v>5</v>
      </c>
      <c r="F89" s="15" t="s">
        <v>935</v>
      </c>
      <c r="G89" s="20" t="s">
        <v>618</v>
      </c>
      <c r="H89" s="17">
        <v>158</v>
      </c>
      <c r="I89" s="17">
        <v>171</v>
      </c>
      <c r="J89" s="15" t="s">
        <v>936</v>
      </c>
      <c r="K89" s="6">
        <f t="shared" si="6"/>
        <v>7</v>
      </c>
      <c r="L89" s="18">
        <f t="shared" si="7"/>
        <v>14</v>
      </c>
      <c r="M89" s="19">
        <f t="shared" si="8"/>
        <v>0.14285714285714285</v>
      </c>
      <c r="N89" s="19">
        <f t="shared" si="9"/>
        <v>0.35714285714285715</v>
      </c>
      <c r="O89" s="19" t="str">
        <f t="shared" si="10"/>
        <v/>
      </c>
      <c r="P89" s="19" t="str">
        <f t="shared" si="11"/>
        <v/>
      </c>
    </row>
    <row r="90" spans="1:16">
      <c r="A90" s="15" t="s">
        <v>674</v>
      </c>
      <c r="B90" s="15" t="s">
        <v>937</v>
      </c>
      <c r="C90" s="15" t="s">
        <v>706</v>
      </c>
      <c r="D90" s="15">
        <v>1</v>
      </c>
      <c r="E90" s="15">
        <v>2</v>
      </c>
      <c r="F90" s="15" t="s">
        <v>938</v>
      </c>
      <c r="G90" s="20" t="s">
        <v>618</v>
      </c>
      <c r="H90" s="17">
        <v>443</v>
      </c>
      <c r="I90" s="17">
        <v>448</v>
      </c>
      <c r="J90" s="15" t="s">
        <v>939</v>
      </c>
      <c r="K90" s="6">
        <f t="shared" si="6"/>
        <v>3</v>
      </c>
      <c r="L90" s="18">
        <f t="shared" si="7"/>
        <v>6</v>
      </c>
      <c r="M90" s="19">
        <f t="shared" si="8"/>
        <v>0.16666666666666666</v>
      </c>
      <c r="N90" s="19">
        <f t="shared" si="9"/>
        <v>0.33333333333333331</v>
      </c>
      <c r="O90" s="19" t="str">
        <f t="shared" si="10"/>
        <v/>
      </c>
      <c r="P90" s="19" t="str">
        <f t="shared" si="11"/>
        <v/>
      </c>
    </row>
    <row r="91" spans="1:16" ht="15" customHeight="1">
      <c r="A91" s="15" t="s">
        <v>674</v>
      </c>
      <c r="B91" s="15" t="s">
        <v>940</v>
      </c>
      <c r="C91" s="15" t="s">
        <v>706</v>
      </c>
      <c r="D91" s="15">
        <v>1</v>
      </c>
      <c r="E91" s="15">
        <v>2</v>
      </c>
      <c r="F91" s="15" t="s">
        <v>938</v>
      </c>
      <c r="G91" s="20" t="s">
        <v>618</v>
      </c>
      <c r="H91" s="17">
        <v>345</v>
      </c>
      <c r="I91" s="17">
        <v>349</v>
      </c>
      <c r="J91" s="15" t="s">
        <v>941</v>
      </c>
      <c r="K91" s="6">
        <f t="shared" si="6"/>
        <v>3</v>
      </c>
      <c r="L91" s="18">
        <f t="shared" si="7"/>
        <v>5</v>
      </c>
      <c r="M91" s="19">
        <f t="shared" si="8"/>
        <v>0.2</v>
      </c>
      <c r="N91" s="19">
        <f t="shared" si="9"/>
        <v>0.4</v>
      </c>
      <c r="O91" s="19" t="str">
        <f t="shared" si="10"/>
        <v/>
      </c>
      <c r="P91" s="19" t="str">
        <f t="shared" si="11"/>
        <v/>
      </c>
    </row>
    <row r="92" spans="1:16">
      <c r="A92" s="15" t="s">
        <v>942</v>
      </c>
      <c r="B92" s="15" t="s">
        <v>943</v>
      </c>
      <c r="C92" s="15" t="s">
        <v>635</v>
      </c>
      <c r="D92" s="15">
        <v>4</v>
      </c>
      <c r="E92" s="15">
        <v>3</v>
      </c>
      <c r="F92" s="15" t="s">
        <v>944</v>
      </c>
      <c r="G92" s="20" t="s">
        <v>618</v>
      </c>
      <c r="H92" s="17">
        <v>1328</v>
      </c>
      <c r="I92" s="17">
        <v>1333</v>
      </c>
      <c r="J92" s="15" t="s">
        <v>945</v>
      </c>
      <c r="K92" s="6">
        <f t="shared" si="6"/>
        <v>7</v>
      </c>
      <c r="L92" s="18">
        <f t="shared" si="7"/>
        <v>6</v>
      </c>
      <c r="M92" s="19">
        <f t="shared" si="8"/>
        <v>0.66666666666666663</v>
      </c>
      <c r="N92" s="19">
        <f t="shared" si="9"/>
        <v>0.5</v>
      </c>
      <c r="O92" s="19" t="str">
        <f t="shared" si="10"/>
        <v/>
      </c>
      <c r="P92" s="19" t="str">
        <f t="shared" si="11"/>
        <v/>
      </c>
    </row>
    <row r="93" spans="1:16">
      <c r="A93" s="15" t="s">
        <v>946</v>
      </c>
      <c r="B93" s="15" t="s">
        <v>947</v>
      </c>
      <c r="C93" s="15" t="s">
        <v>635</v>
      </c>
      <c r="D93" s="15">
        <v>2</v>
      </c>
      <c r="E93" s="15">
        <v>5</v>
      </c>
      <c r="F93" s="15" t="s">
        <v>948</v>
      </c>
      <c r="G93" s="20" t="s">
        <v>618</v>
      </c>
      <c r="H93" s="17">
        <v>155</v>
      </c>
      <c r="I93" s="17">
        <v>159</v>
      </c>
      <c r="J93" s="15" t="s">
        <v>949</v>
      </c>
      <c r="K93" s="6">
        <f t="shared" si="6"/>
        <v>7</v>
      </c>
      <c r="L93" s="18">
        <f t="shared" si="7"/>
        <v>5</v>
      </c>
      <c r="M93" s="19">
        <f t="shared" si="8"/>
        <v>0.4</v>
      </c>
      <c r="N93" s="19">
        <f t="shared" si="9"/>
        <v>1</v>
      </c>
      <c r="O93" s="19" t="str">
        <f t="shared" si="10"/>
        <v/>
      </c>
      <c r="P93" s="19" t="str">
        <f t="shared" si="11"/>
        <v/>
      </c>
    </row>
    <row r="94" spans="1:16">
      <c r="A94" s="15" t="s">
        <v>790</v>
      </c>
      <c r="B94" s="15" t="s">
        <v>950</v>
      </c>
      <c r="C94" s="15" t="s">
        <v>635</v>
      </c>
      <c r="D94" s="15">
        <v>3</v>
      </c>
      <c r="E94" s="15">
        <v>7</v>
      </c>
      <c r="F94" s="15" t="s">
        <v>951</v>
      </c>
      <c r="G94" s="20" t="s">
        <v>618</v>
      </c>
      <c r="H94" s="17">
        <v>1004</v>
      </c>
      <c r="I94" s="17">
        <v>1013</v>
      </c>
      <c r="J94" s="15" t="s">
        <v>952</v>
      </c>
      <c r="K94" s="6">
        <f t="shared" si="6"/>
        <v>10</v>
      </c>
      <c r="L94" s="18">
        <f t="shared" si="7"/>
        <v>10</v>
      </c>
      <c r="M94" s="19">
        <f t="shared" si="8"/>
        <v>0.3</v>
      </c>
      <c r="N94" s="19">
        <f t="shared" si="9"/>
        <v>0.7</v>
      </c>
      <c r="O94" s="19" t="str">
        <f t="shared" si="10"/>
        <v/>
      </c>
      <c r="P94" s="19" t="str">
        <f t="shared" si="11"/>
        <v/>
      </c>
    </row>
    <row r="95" spans="1:16">
      <c r="A95" s="15" t="s">
        <v>620</v>
      </c>
      <c r="B95" s="15" t="s">
        <v>953</v>
      </c>
      <c r="C95" s="15" t="s">
        <v>622</v>
      </c>
      <c r="D95" s="15">
        <v>5</v>
      </c>
      <c r="E95" s="15">
        <v>6</v>
      </c>
      <c r="F95" s="15" t="s">
        <v>954</v>
      </c>
      <c r="G95" s="20" t="s">
        <v>618</v>
      </c>
      <c r="H95" s="17">
        <v>3357</v>
      </c>
      <c r="I95" s="17">
        <v>3362</v>
      </c>
      <c r="J95" s="15" t="s">
        <v>955</v>
      </c>
      <c r="K95" s="6">
        <f t="shared" si="6"/>
        <v>11</v>
      </c>
      <c r="L95" s="18">
        <f t="shared" si="7"/>
        <v>6</v>
      </c>
      <c r="M95" s="19">
        <f t="shared" si="8"/>
        <v>0.83333333333333337</v>
      </c>
      <c r="N95" s="19">
        <f t="shared" si="9"/>
        <v>1</v>
      </c>
      <c r="O95" s="19" t="str">
        <f t="shared" si="10"/>
        <v/>
      </c>
      <c r="P95" s="19" t="str">
        <f t="shared" si="11"/>
        <v/>
      </c>
    </row>
    <row r="96" spans="1:16">
      <c r="A96" s="15" t="s">
        <v>956</v>
      </c>
      <c r="B96" s="15" t="s">
        <v>957</v>
      </c>
      <c r="C96" s="15" t="s">
        <v>958</v>
      </c>
      <c r="D96" s="15">
        <v>4</v>
      </c>
      <c r="E96" s="15">
        <v>0</v>
      </c>
      <c r="F96" s="15" t="s">
        <v>954</v>
      </c>
      <c r="G96" s="20" t="s">
        <v>618</v>
      </c>
      <c r="H96" s="17">
        <v>585</v>
      </c>
      <c r="I96" s="17">
        <v>590</v>
      </c>
      <c r="J96" s="15" t="s">
        <v>959</v>
      </c>
      <c r="K96" s="6">
        <f t="shared" si="6"/>
        <v>4</v>
      </c>
      <c r="L96" s="18">
        <f t="shared" si="7"/>
        <v>6</v>
      </c>
      <c r="M96" s="19">
        <f t="shared" si="8"/>
        <v>0.66666666666666663</v>
      </c>
      <c r="N96" s="19">
        <f t="shared" si="9"/>
        <v>0</v>
      </c>
      <c r="O96" s="19" t="str">
        <f t="shared" si="10"/>
        <v/>
      </c>
      <c r="P96" s="19" t="str">
        <f t="shared" si="11"/>
        <v/>
      </c>
    </row>
    <row r="97" spans="1:16">
      <c r="A97" s="15" t="s">
        <v>620</v>
      </c>
      <c r="B97" s="15" t="s">
        <v>960</v>
      </c>
      <c r="C97" s="15" t="s">
        <v>622</v>
      </c>
      <c r="D97" s="15">
        <v>2</v>
      </c>
      <c r="E97" s="15">
        <v>12</v>
      </c>
      <c r="F97" s="15" t="s">
        <v>961</v>
      </c>
      <c r="G97" s="20" t="s">
        <v>618</v>
      </c>
      <c r="H97" s="17">
        <v>2095</v>
      </c>
      <c r="I97" s="17">
        <v>2102</v>
      </c>
      <c r="J97" s="15" t="s">
        <v>962</v>
      </c>
      <c r="K97" s="6">
        <f t="shared" si="6"/>
        <v>14</v>
      </c>
      <c r="L97" s="18">
        <f t="shared" si="7"/>
        <v>8</v>
      </c>
      <c r="M97" s="19">
        <f t="shared" si="8"/>
        <v>0.25</v>
      </c>
      <c r="N97" s="19">
        <f t="shared" si="9"/>
        <v>1.5</v>
      </c>
      <c r="O97" s="19" t="str">
        <f t="shared" si="10"/>
        <v/>
      </c>
      <c r="P97" s="19" t="str">
        <f t="shared" si="11"/>
        <v/>
      </c>
    </row>
    <row r="98" spans="1:16">
      <c r="A98" s="15" t="s">
        <v>701</v>
      </c>
      <c r="B98" s="15" t="s">
        <v>963</v>
      </c>
      <c r="C98" s="15" t="s">
        <v>622</v>
      </c>
      <c r="D98" s="15">
        <v>0</v>
      </c>
      <c r="E98" s="15">
        <v>5</v>
      </c>
      <c r="F98" s="15" t="s">
        <v>964</v>
      </c>
      <c r="G98" s="21" t="s">
        <v>819</v>
      </c>
      <c r="H98" s="17">
        <v>1043</v>
      </c>
      <c r="I98" s="17">
        <v>1054</v>
      </c>
      <c r="J98" s="15" t="s">
        <v>965</v>
      </c>
      <c r="K98" s="6">
        <f t="shared" si="6"/>
        <v>5</v>
      </c>
      <c r="L98" s="18">
        <f t="shared" si="7"/>
        <v>12</v>
      </c>
      <c r="M98" s="19" t="str">
        <f t="shared" si="8"/>
        <v/>
      </c>
      <c r="N98" s="19" t="str">
        <f t="shared" si="9"/>
        <v/>
      </c>
      <c r="O98" s="19">
        <f t="shared" si="10"/>
        <v>0</v>
      </c>
      <c r="P98" s="19">
        <f t="shared" si="11"/>
        <v>0.41666666666666669</v>
      </c>
    </row>
    <row r="99" spans="1:16">
      <c r="A99" s="15" t="s">
        <v>908</v>
      </c>
      <c r="B99" s="15" t="s">
        <v>966</v>
      </c>
      <c r="C99" s="15" t="s">
        <v>635</v>
      </c>
      <c r="D99" s="15">
        <v>2</v>
      </c>
      <c r="E99" s="15">
        <v>0</v>
      </c>
      <c r="F99" s="15" t="s">
        <v>967</v>
      </c>
      <c r="G99" s="20" t="s">
        <v>618</v>
      </c>
      <c r="H99" s="17">
        <v>604</v>
      </c>
      <c r="I99" s="17">
        <v>612</v>
      </c>
      <c r="J99" s="15" t="s">
        <v>968</v>
      </c>
      <c r="K99" s="6">
        <f t="shared" si="6"/>
        <v>2</v>
      </c>
      <c r="L99" s="18">
        <f t="shared" si="7"/>
        <v>9</v>
      </c>
      <c r="M99" s="19">
        <f t="shared" si="8"/>
        <v>0.22222222222222221</v>
      </c>
      <c r="N99" s="19">
        <f t="shared" si="9"/>
        <v>0</v>
      </c>
      <c r="O99" s="19" t="str">
        <f t="shared" si="10"/>
        <v/>
      </c>
      <c r="P99" s="19" t="str">
        <f t="shared" si="11"/>
        <v/>
      </c>
    </row>
    <row r="100" spans="1:16">
      <c r="A100" s="15" t="s">
        <v>759</v>
      </c>
      <c r="B100" s="15" t="s">
        <v>969</v>
      </c>
      <c r="C100" s="15" t="s">
        <v>622</v>
      </c>
      <c r="D100" s="15">
        <v>2</v>
      </c>
      <c r="E100" s="15">
        <v>1</v>
      </c>
      <c r="F100" s="15" t="s">
        <v>970</v>
      </c>
      <c r="G100" s="20" t="s">
        <v>618</v>
      </c>
      <c r="H100" s="17">
        <v>181</v>
      </c>
      <c r="I100" s="17">
        <v>189</v>
      </c>
      <c r="J100" s="15" t="s">
        <v>971</v>
      </c>
      <c r="K100" s="6">
        <f t="shared" si="6"/>
        <v>3</v>
      </c>
      <c r="L100" s="18">
        <f t="shared" si="7"/>
        <v>9</v>
      </c>
      <c r="M100" s="19">
        <f t="shared" si="8"/>
        <v>0.22222222222222221</v>
      </c>
      <c r="N100" s="19">
        <f t="shared" si="9"/>
        <v>0.1111111111111111</v>
      </c>
      <c r="O100" s="19" t="str">
        <f t="shared" si="10"/>
        <v/>
      </c>
      <c r="P100" s="19" t="str">
        <f t="shared" si="11"/>
        <v/>
      </c>
    </row>
    <row r="101" spans="1:16">
      <c r="A101" s="15" t="s">
        <v>972</v>
      </c>
      <c r="B101" s="15" t="s">
        <v>973</v>
      </c>
      <c r="C101" s="15" t="s">
        <v>622</v>
      </c>
      <c r="D101" s="15">
        <v>0</v>
      </c>
      <c r="E101" s="15">
        <v>1</v>
      </c>
      <c r="F101" s="15" t="s">
        <v>974</v>
      </c>
      <c r="G101" s="21" t="s">
        <v>819</v>
      </c>
      <c r="H101" s="17">
        <v>892</v>
      </c>
      <c r="I101" s="17">
        <v>900</v>
      </c>
      <c r="J101" s="15" t="s">
        <v>975</v>
      </c>
      <c r="K101" s="6">
        <f t="shared" si="6"/>
        <v>1</v>
      </c>
      <c r="L101" s="18">
        <f t="shared" si="7"/>
        <v>9</v>
      </c>
      <c r="M101" s="19" t="str">
        <f t="shared" si="8"/>
        <v/>
      </c>
      <c r="N101" s="19" t="str">
        <f t="shared" si="9"/>
        <v/>
      </c>
      <c r="O101" s="19">
        <f t="shared" si="10"/>
        <v>0</v>
      </c>
      <c r="P101" s="19">
        <f t="shared" si="11"/>
        <v>0.1111111111111111</v>
      </c>
    </row>
    <row r="102" spans="1:16">
      <c r="A102" s="15" t="s">
        <v>908</v>
      </c>
      <c r="B102" s="15" t="s">
        <v>976</v>
      </c>
      <c r="C102" s="15" t="s">
        <v>635</v>
      </c>
      <c r="D102" s="15">
        <v>0</v>
      </c>
      <c r="E102" s="15">
        <v>3</v>
      </c>
      <c r="F102" s="15" t="s">
        <v>977</v>
      </c>
      <c r="G102" s="20" t="s">
        <v>618</v>
      </c>
      <c r="H102" s="17">
        <v>2085</v>
      </c>
      <c r="I102" s="17">
        <v>2094</v>
      </c>
      <c r="J102" s="15" t="s">
        <v>978</v>
      </c>
      <c r="K102" s="6">
        <f t="shared" si="6"/>
        <v>3</v>
      </c>
      <c r="L102" s="18">
        <f t="shared" si="7"/>
        <v>10</v>
      </c>
      <c r="M102" s="19">
        <f t="shared" si="8"/>
        <v>0</v>
      </c>
      <c r="N102" s="19">
        <f t="shared" si="9"/>
        <v>0.3</v>
      </c>
      <c r="O102" s="19" t="str">
        <f t="shared" si="10"/>
        <v/>
      </c>
      <c r="P102" s="19" t="str">
        <f t="shared" si="11"/>
        <v/>
      </c>
    </row>
    <row r="103" spans="1:16">
      <c r="A103" s="15" t="s">
        <v>979</v>
      </c>
      <c r="B103" s="15" t="s">
        <v>980</v>
      </c>
      <c r="C103" s="15" t="s">
        <v>622</v>
      </c>
      <c r="D103" s="15">
        <v>3</v>
      </c>
      <c r="E103" s="15">
        <v>4</v>
      </c>
      <c r="F103" s="15" t="s">
        <v>981</v>
      </c>
      <c r="G103" s="20" t="s">
        <v>618</v>
      </c>
      <c r="H103" s="17">
        <v>1369</v>
      </c>
      <c r="I103" s="17">
        <v>1373</v>
      </c>
      <c r="J103" s="15" t="s">
        <v>982</v>
      </c>
      <c r="K103" s="6">
        <f t="shared" si="6"/>
        <v>7</v>
      </c>
      <c r="L103" s="18">
        <f t="shared" si="7"/>
        <v>5</v>
      </c>
      <c r="M103" s="19">
        <f t="shared" si="8"/>
        <v>0.6</v>
      </c>
      <c r="N103" s="19">
        <f t="shared" si="9"/>
        <v>0.8</v>
      </c>
      <c r="O103" s="19" t="str">
        <f t="shared" si="10"/>
        <v/>
      </c>
      <c r="P103" s="19" t="str">
        <f t="shared" si="11"/>
        <v/>
      </c>
    </row>
    <row r="104" spans="1:16" ht="15" customHeight="1">
      <c r="A104" s="15" t="s">
        <v>983</v>
      </c>
      <c r="B104" s="15" t="s">
        <v>984</v>
      </c>
      <c r="C104" s="15" t="s">
        <v>622</v>
      </c>
      <c r="D104" s="15">
        <v>3</v>
      </c>
      <c r="E104" s="15">
        <v>5</v>
      </c>
      <c r="F104" s="15" t="s">
        <v>985</v>
      </c>
      <c r="G104" s="21" t="s">
        <v>819</v>
      </c>
      <c r="H104" s="17">
        <v>2621</v>
      </c>
      <c r="I104" s="17">
        <v>2630</v>
      </c>
      <c r="J104" s="15" t="s">
        <v>986</v>
      </c>
      <c r="K104" s="6">
        <f t="shared" si="6"/>
        <v>8</v>
      </c>
      <c r="L104" s="18">
        <f t="shared" si="7"/>
        <v>10</v>
      </c>
      <c r="M104" s="19" t="str">
        <f t="shared" si="8"/>
        <v/>
      </c>
      <c r="N104" s="19" t="str">
        <f t="shared" si="9"/>
        <v/>
      </c>
      <c r="O104" s="19">
        <f t="shared" si="10"/>
        <v>0.3</v>
      </c>
      <c r="P104" s="19">
        <f t="shared" si="11"/>
        <v>0.5</v>
      </c>
    </row>
    <row r="105" spans="1:16">
      <c r="A105" s="15" t="s">
        <v>972</v>
      </c>
      <c r="B105" s="15" t="s">
        <v>987</v>
      </c>
      <c r="C105" s="15" t="s">
        <v>616</v>
      </c>
      <c r="D105" s="15">
        <v>2</v>
      </c>
      <c r="E105" s="15">
        <v>0</v>
      </c>
      <c r="F105" s="15" t="s">
        <v>988</v>
      </c>
      <c r="G105" s="21" t="s">
        <v>819</v>
      </c>
      <c r="H105" s="17">
        <v>925</v>
      </c>
      <c r="I105" s="17">
        <v>939</v>
      </c>
      <c r="J105" s="15" t="s">
        <v>989</v>
      </c>
      <c r="K105" s="6">
        <f t="shared" si="6"/>
        <v>2</v>
      </c>
      <c r="L105" s="18">
        <f t="shared" si="7"/>
        <v>15</v>
      </c>
      <c r="M105" s="19" t="str">
        <f t="shared" si="8"/>
        <v/>
      </c>
      <c r="N105" s="19" t="str">
        <f t="shared" si="9"/>
        <v/>
      </c>
      <c r="O105" s="19">
        <f t="shared" si="10"/>
        <v>0.13333333333333333</v>
      </c>
      <c r="P105" s="19">
        <f t="shared" si="11"/>
        <v>0</v>
      </c>
    </row>
    <row r="106" spans="1:16">
      <c r="A106" s="15" t="s">
        <v>990</v>
      </c>
      <c r="B106" s="15" t="s">
        <v>991</v>
      </c>
      <c r="C106" s="15" t="s">
        <v>622</v>
      </c>
      <c r="D106" s="15">
        <v>0</v>
      </c>
      <c r="E106" s="15">
        <v>1</v>
      </c>
      <c r="F106" s="15" t="s">
        <v>992</v>
      </c>
      <c r="G106" s="21" t="s">
        <v>819</v>
      </c>
      <c r="H106" s="17">
        <v>1377</v>
      </c>
      <c r="I106" s="17">
        <v>1378</v>
      </c>
      <c r="J106" s="15" t="s">
        <v>993</v>
      </c>
      <c r="K106" s="6">
        <f t="shared" si="6"/>
        <v>1</v>
      </c>
      <c r="L106" s="18">
        <f t="shared" si="7"/>
        <v>2</v>
      </c>
      <c r="M106" s="19" t="str">
        <f t="shared" si="8"/>
        <v/>
      </c>
      <c r="N106" s="19" t="str">
        <f t="shared" si="9"/>
        <v/>
      </c>
      <c r="O106" s="19">
        <f t="shared" si="10"/>
        <v>0</v>
      </c>
      <c r="P106" s="19">
        <f t="shared" si="11"/>
        <v>0.5</v>
      </c>
    </row>
    <row r="107" spans="1:16">
      <c r="A107" s="15" t="s">
        <v>942</v>
      </c>
      <c r="B107" s="15" t="s">
        <v>994</v>
      </c>
      <c r="C107" s="15" t="s">
        <v>635</v>
      </c>
      <c r="D107" s="15">
        <v>5</v>
      </c>
      <c r="E107" s="15">
        <v>6</v>
      </c>
      <c r="F107" s="15" t="s">
        <v>995</v>
      </c>
      <c r="G107" s="21" t="s">
        <v>819</v>
      </c>
      <c r="H107" s="17">
        <v>404</v>
      </c>
      <c r="I107" s="17">
        <v>414</v>
      </c>
      <c r="J107" s="15" t="s">
        <v>996</v>
      </c>
      <c r="K107" s="6">
        <f t="shared" si="6"/>
        <v>11</v>
      </c>
      <c r="L107" s="18">
        <f t="shared" si="7"/>
        <v>11</v>
      </c>
      <c r="M107" s="19" t="str">
        <f t="shared" si="8"/>
        <v/>
      </c>
      <c r="N107" s="19" t="str">
        <f t="shared" si="9"/>
        <v/>
      </c>
      <c r="O107" s="19">
        <f t="shared" si="10"/>
        <v>0.45454545454545453</v>
      </c>
      <c r="P107" s="19">
        <f t="shared" si="11"/>
        <v>0.54545454545454541</v>
      </c>
    </row>
    <row r="108" spans="1:16">
      <c r="A108" s="15" t="s">
        <v>709</v>
      </c>
      <c r="B108" s="15" t="s">
        <v>997</v>
      </c>
      <c r="C108" s="15" t="s">
        <v>635</v>
      </c>
      <c r="D108" s="15">
        <v>0</v>
      </c>
      <c r="E108" s="15">
        <v>7</v>
      </c>
      <c r="F108" s="15" t="s">
        <v>998</v>
      </c>
      <c r="G108" s="20" t="s">
        <v>618</v>
      </c>
      <c r="H108" s="17">
        <v>2790</v>
      </c>
      <c r="I108" s="17">
        <v>2794</v>
      </c>
      <c r="J108" s="15" t="s">
        <v>999</v>
      </c>
      <c r="K108" s="6">
        <f t="shared" si="6"/>
        <v>7</v>
      </c>
      <c r="L108" s="18">
        <f t="shared" si="7"/>
        <v>5</v>
      </c>
      <c r="M108" s="19">
        <f t="shared" si="8"/>
        <v>0</v>
      </c>
      <c r="N108" s="19">
        <f t="shared" si="9"/>
        <v>1.4</v>
      </c>
      <c r="O108" s="19" t="str">
        <f t="shared" si="10"/>
        <v/>
      </c>
      <c r="P108" s="19" t="str">
        <f t="shared" si="11"/>
        <v/>
      </c>
    </row>
    <row r="109" spans="1:16">
      <c r="A109" s="15" t="s">
        <v>1000</v>
      </c>
      <c r="B109" s="15" t="s">
        <v>1001</v>
      </c>
      <c r="C109" s="15" t="s">
        <v>1002</v>
      </c>
      <c r="D109" s="15">
        <v>1</v>
      </c>
      <c r="E109" s="15">
        <v>6</v>
      </c>
      <c r="F109" s="15" t="s">
        <v>1003</v>
      </c>
      <c r="G109" s="20" t="s">
        <v>618</v>
      </c>
      <c r="H109" s="17">
        <v>1005</v>
      </c>
      <c r="I109" s="17">
        <v>1016</v>
      </c>
      <c r="J109" s="15" t="s">
        <v>1004</v>
      </c>
      <c r="K109" s="6">
        <f t="shared" si="6"/>
        <v>7</v>
      </c>
      <c r="L109" s="18">
        <f t="shared" si="7"/>
        <v>12</v>
      </c>
      <c r="M109" s="19">
        <f t="shared" si="8"/>
        <v>8.3333333333333329E-2</v>
      </c>
      <c r="N109" s="19">
        <f t="shared" si="9"/>
        <v>0.5</v>
      </c>
      <c r="O109" s="19" t="str">
        <f t="shared" si="10"/>
        <v/>
      </c>
      <c r="P109" s="19" t="str">
        <f t="shared" si="11"/>
        <v/>
      </c>
    </row>
    <row r="110" spans="1:16" ht="15" customHeight="1">
      <c r="A110" s="15" t="s">
        <v>1005</v>
      </c>
      <c r="B110" s="15" t="s">
        <v>1006</v>
      </c>
      <c r="C110" s="15" t="s">
        <v>622</v>
      </c>
      <c r="D110" s="15">
        <v>0</v>
      </c>
      <c r="E110" s="15">
        <v>2</v>
      </c>
      <c r="F110" s="15" t="s">
        <v>1007</v>
      </c>
      <c r="G110" s="21" t="s">
        <v>819</v>
      </c>
      <c r="H110" s="17">
        <v>13</v>
      </c>
      <c r="I110" s="17">
        <v>20</v>
      </c>
      <c r="J110" s="15" t="s">
        <v>1008</v>
      </c>
      <c r="K110" s="6">
        <f t="shared" si="6"/>
        <v>2</v>
      </c>
      <c r="L110" s="18">
        <f t="shared" si="7"/>
        <v>8</v>
      </c>
      <c r="M110" s="19" t="str">
        <f t="shared" si="8"/>
        <v/>
      </c>
      <c r="N110" s="19" t="str">
        <f t="shared" si="9"/>
        <v/>
      </c>
      <c r="O110" s="19">
        <f t="shared" si="10"/>
        <v>0</v>
      </c>
      <c r="P110" s="19">
        <f t="shared" si="11"/>
        <v>0.25</v>
      </c>
    </row>
    <row r="111" spans="1:16">
      <c r="A111" s="15" t="s">
        <v>1009</v>
      </c>
      <c r="B111" s="15" t="s">
        <v>1010</v>
      </c>
      <c r="C111" s="15" t="s">
        <v>622</v>
      </c>
      <c r="D111" s="15">
        <v>6</v>
      </c>
      <c r="E111" s="15">
        <v>1</v>
      </c>
      <c r="F111" s="15" t="s">
        <v>1011</v>
      </c>
      <c r="G111" s="21" t="s">
        <v>819</v>
      </c>
      <c r="H111" s="17">
        <v>207</v>
      </c>
      <c r="I111" s="17">
        <v>220</v>
      </c>
      <c r="J111" s="15" t="s">
        <v>1012</v>
      </c>
      <c r="K111" s="6">
        <f t="shared" si="6"/>
        <v>7</v>
      </c>
      <c r="L111" s="18">
        <f t="shared" si="7"/>
        <v>14</v>
      </c>
      <c r="M111" s="19" t="str">
        <f t="shared" si="8"/>
        <v/>
      </c>
      <c r="N111" s="19" t="str">
        <f t="shared" si="9"/>
        <v/>
      </c>
      <c r="O111" s="19">
        <f t="shared" si="10"/>
        <v>0.42857142857142855</v>
      </c>
      <c r="P111" s="19">
        <f t="shared" si="11"/>
        <v>7.1428571428571425E-2</v>
      </c>
    </row>
    <row r="112" spans="1:16">
      <c r="A112" s="15" t="s">
        <v>1009</v>
      </c>
      <c r="B112" s="15" t="s">
        <v>1010</v>
      </c>
      <c r="C112" s="15" t="s">
        <v>622</v>
      </c>
      <c r="D112" s="15">
        <v>6</v>
      </c>
      <c r="E112" s="15">
        <v>1</v>
      </c>
      <c r="F112" s="15" t="s">
        <v>1011</v>
      </c>
      <c r="G112" s="21" t="s">
        <v>819</v>
      </c>
      <c r="H112" s="17">
        <v>207</v>
      </c>
      <c r="I112" s="17">
        <v>220</v>
      </c>
      <c r="J112" s="15" t="s">
        <v>1012</v>
      </c>
      <c r="K112" s="6">
        <f t="shared" si="6"/>
        <v>7</v>
      </c>
      <c r="L112" s="18">
        <f t="shared" si="7"/>
        <v>14</v>
      </c>
      <c r="M112" s="19" t="str">
        <f t="shared" si="8"/>
        <v/>
      </c>
      <c r="N112" s="19" t="str">
        <f t="shared" si="9"/>
        <v/>
      </c>
      <c r="O112" s="19">
        <f t="shared" si="10"/>
        <v>0.42857142857142855</v>
      </c>
      <c r="P112" s="19">
        <f t="shared" si="11"/>
        <v>7.1428571428571425E-2</v>
      </c>
    </row>
    <row r="113" spans="1:16" ht="15" customHeight="1">
      <c r="A113" s="15" t="s">
        <v>1013</v>
      </c>
      <c r="B113" s="15" t="s">
        <v>1014</v>
      </c>
      <c r="C113" s="15" t="s">
        <v>635</v>
      </c>
      <c r="D113" s="15">
        <v>0</v>
      </c>
      <c r="E113" s="15">
        <v>5</v>
      </c>
      <c r="F113" s="15" t="s">
        <v>1015</v>
      </c>
      <c r="G113" s="21" t="s">
        <v>819</v>
      </c>
      <c r="H113" s="17">
        <v>1403</v>
      </c>
      <c r="I113" s="17">
        <v>1410</v>
      </c>
      <c r="J113" s="15" t="s">
        <v>1016</v>
      </c>
      <c r="K113" s="6">
        <f t="shared" si="6"/>
        <v>5</v>
      </c>
      <c r="L113" s="18">
        <f t="shared" si="7"/>
        <v>8</v>
      </c>
      <c r="M113" s="19" t="str">
        <f t="shared" si="8"/>
        <v/>
      </c>
      <c r="N113" s="19" t="str">
        <f t="shared" si="9"/>
        <v/>
      </c>
      <c r="O113" s="19">
        <f t="shared" si="10"/>
        <v>0</v>
      </c>
      <c r="P113" s="19">
        <f t="shared" si="11"/>
        <v>0.625</v>
      </c>
    </row>
    <row r="114" spans="1:16" ht="15" customHeight="1">
      <c r="A114" s="15" t="s">
        <v>1017</v>
      </c>
      <c r="B114" s="15" t="s">
        <v>1018</v>
      </c>
      <c r="C114" s="15" t="s">
        <v>1019</v>
      </c>
      <c r="D114" s="15">
        <v>0</v>
      </c>
      <c r="E114" s="15">
        <v>1</v>
      </c>
      <c r="F114" s="15" t="s">
        <v>1020</v>
      </c>
      <c r="G114" s="21" t="s">
        <v>819</v>
      </c>
      <c r="H114" s="17">
        <v>1</v>
      </c>
      <c r="I114" s="17">
        <v>3</v>
      </c>
      <c r="J114" s="15" t="s">
        <v>1021</v>
      </c>
      <c r="K114" s="6">
        <f t="shared" si="6"/>
        <v>1</v>
      </c>
      <c r="L114" s="18">
        <f t="shared" si="7"/>
        <v>3</v>
      </c>
      <c r="M114" s="19" t="str">
        <f t="shared" si="8"/>
        <v/>
      </c>
      <c r="N114" s="19" t="str">
        <f t="shared" si="9"/>
        <v/>
      </c>
      <c r="O114" s="19">
        <f t="shared" si="10"/>
        <v>0</v>
      </c>
      <c r="P114" s="19">
        <f t="shared" si="11"/>
        <v>0.33333333333333331</v>
      </c>
    </row>
    <row r="115" spans="1:16">
      <c r="A115" s="15" t="s">
        <v>1022</v>
      </c>
      <c r="B115" s="15" t="s">
        <v>1023</v>
      </c>
      <c r="C115" s="15" t="s">
        <v>622</v>
      </c>
      <c r="D115" s="15">
        <v>3</v>
      </c>
      <c r="E115" s="15">
        <v>3</v>
      </c>
      <c r="F115" s="15" t="s">
        <v>1024</v>
      </c>
      <c r="G115" s="21" t="s">
        <v>819</v>
      </c>
      <c r="H115" s="17">
        <v>15</v>
      </c>
      <c r="I115" s="17">
        <v>24</v>
      </c>
      <c r="J115" s="15" t="s">
        <v>1025</v>
      </c>
      <c r="K115" s="6">
        <f t="shared" si="6"/>
        <v>6</v>
      </c>
      <c r="L115" s="18">
        <f t="shared" si="7"/>
        <v>10</v>
      </c>
      <c r="M115" s="19" t="str">
        <f t="shared" si="8"/>
        <v/>
      </c>
      <c r="N115" s="19" t="str">
        <f t="shared" si="9"/>
        <v/>
      </c>
      <c r="O115" s="19">
        <f t="shared" si="10"/>
        <v>0.3</v>
      </c>
      <c r="P115" s="19">
        <f t="shared" si="11"/>
        <v>0.3</v>
      </c>
    </row>
    <row r="116" spans="1:16" ht="15" customHeight="1">
      <c r="A116" s="15" t="s">
        <v>665</v>
      </c>
      <c r="B116" s="15" t="s">
        <v>1026</v>
      </c>
      <c r="C116" s="15" t="s">
        <v>1027</v>
      </c>
      <c r="D116" s="15">
        <v>9</v>
      </c>
      <c r="E116" s="15">
        <v>0</v>
      </c>
      <c r="F116" s="15" t="s">
        <v>1028</v>
      </c>
      <c r="G116" s="20" t="s">
        <v>618</v>
      </c>
      <c r="H116" s="17">
        <v>2196</v>
      </c>
      <c r="I116" s="17">
        <v>2220</v>
      </c>
      <c r="J116" s="15" t="s">
        <v>1029</v>
      </c>
      <c r="K116" s="6">
        <f t="shared" si="6"/>
        <v>9</v>
      </c>
      <c r="L116" s="18">
        <f t="shared" si="7"/>
        <v>25</v>
      </c>
      <c r="M116" s="19">
        <f t="shared" si="8"/>
        <v>0.36</v>
      </c>
      <c r="N116" s="19">
        <f t="shared" si="9"/>
        <v>0</v>
      </c>
      <c r="O116" s="19" t="str">
        <f t="shared" si="10"/>
        <v/>
      </c>
      <c r="P116" s="19" t="str">
        <f t="shared" si="11"/>
        <v/>
      </c>
    </row>
    <row r="117" spans="1:16" ht="15" customHeight="1">
      <c r="A117" s="15" t="s">
        <v>1030</v>
      </c>
      <c r="B117" s="15" t="s">
        <v>1031</v>
      </c>
      <c r="C117" s="15" t="s">
        <v>777</v>
      </c>
      <c r="D117" s="15">
        <v>4</v>
      </c>
      <c r="E117" s="15">
        <v>8</v>
      </c>
      <c r="F117" s="15" t="s">
        <v>1032</v>
      </c>
      <c r="G117" s="20" t="s">
        <v>618</v>
      </c>
      <c r="H117" s="17">
        <v>309</v>
      </c>
      <c r="I117" s="17">
        <v>315</v>
      </c>
      <c r="J117" s="15" t="s">
        <v>1033</v>
      </c>
      <c r="K117" s="6">
        <f t="shared" si="6"/>
        <v>12</v>
      </c>
      <c r="L117" s="18">
        <f t="shared" si="7"/>
        <v>7</v>
      </c>
      <c r="M117" s="19">
        <f t="shared" si="8"/>
        <v>0.5714285714285714</v>
      </c>
      <c r="N117" s="19">
        <f t="shared" si="9"/>
        <v>1.1428571428571428</v>
      </c>
      <c r="O117" s="19" t="str">
        <f t="shared" si="10"/>
        <v/>
      </c>
      <c r="P117" s="19" t="str">
        <f t="shared" si="11"/>
        <v/>
      </c>
    </row>
    <row r="118" spans="1:16" ht="15" customHeight="1">
      <c r="A118" s="15" t="s">
        <v>1034</v>
      </c>
      <c r="B118" s="15" t="s">
        <v>1035</v>
      </c>
      <c r="C118" s="15" t="s">
        <v>1036</v>
      </c>
      <c r="D118" s="15">
        <v>1</v>
      </c>
      <c r="E118" s="15">
        <v>10</v>
      </c>
      <c r="F118" s="15" t="s">
        <v>1037</v>
      </c>
      <c r="G118" s="20" t="s">
        <v>618</v>
      </c>
      <c r="H118" s="17">
        <v>1639</v>
      </c>
      <c r="I118" s="17">
        <v>1648</v>
      </c>
      <c r="J118" s="15" t="s">
        <v>1038</v>
      </c>
      <c r="K118" s="6">
        <f t="shared" si="6"/>
        <v>11</v>
      </c>
      <c r="L118" s="18">
        <f t="shared" si="7"/>
        <v>10</v>
      </c>
      <c r="M118" s="19">
        <f t="shared" si="8"/>
        <v>0.1</v>
      </c>
      <c r="N118" s="19">
        <f t="shared" si="9"/>
        <v>1</v>
      </c>
      <c r="O118" s="19" t="str">
        <f t="shared" si="10"/>
        <v/>
      </c>
      <c r="P118" s="19" t="str">
        <f t="shared" si="11"/>
        <v/>
      </c>
    </row>
    <row r="119" spans="1:16" ht="15" customHeight="1">
      <c r="A119" s="15" t="s">
        <v>1039</v>
      </c>
      <c r="B119" s="15" t="s">
        <v>1040</v>
      </c>
      <c r="C119" s="15" t="s">
        <v>622</v>
      </c>
      <c r="D119" s="15">
        <v>2</v>
      </c>
      <c r="E119" s="15">
        <v>3</v>
      </c>
      <c r="F119" s="15" t="s">
        <v>1041</v>
      </c>
      <c r="G119" s="20" t="s">
        <v>618</v>
      </c>
      <c r="H119" s="17">
        <v>529</v>
      </c>
      <c r="I119" s="17">
        <v>538</v>
      </c>
      <c r="J119" s="15" t="s">
        <v>1042</v>
      </c>
      <c r="K119" s="6">
        <f t="shared" si="6"/>
        <v>5</v>
      </c>
      <c r="L119" s="18">
        <f t="shared" si="7"/>
        <v>10</v>
      </c>
      <c r="M119" s="19">
        <f t="shared" si="8"/>
        <v>0.2</v>
      </c>
      <c r="N119" s="19">
        <f t="shared" si="9"/>
        <v>0.3</v>
      </c>
      <c r="O119" s="19" t="str">
        <f t="shared" si="10"/>
        <v/>
      </c>
      <c r="P119" s="19" t="str">
        <f t="shared" si="11"/>
        <v/>
      </c>
    </row>
    <row r="120" spans="1:16" ht="15" customHeight="1">
      <c r="A120" s="15" t="s">
        <v>1043</v>
      </c>
      <c r="B120" s="15" t="s">
        <v>1044</v>
      </c>
      <c r="C120" s="15" t="s">
        <v>1045</v>
      </c>
      <c r="D120" s="15">
        <v>2</v>
      </c>
      <c r="E120" s="15">
        <v>0</v>
      </c>
      <c r="F120" s="15" t="s">
        <v>1046</v>
      </c>
      <c r="G120" s="20" t="s">
        <v>618</v>
      </c>
      <c r="H120" s="17">
        <v>1276</v>
      </c>
      <c r="I120" s="17">
        <v>1280</v>
      </c>
      <c r="J120" s="15" t="s">
        <v>1047</v>
      </c>
      <c r="K120" s="6">
        <f t="shared" si="6"/>
        <v>2</v>
      </c>
      <c r="L120" s="18">
        <f t="shared" si="7"/>
        <v>5</v>
      </c>
      <c r="M120" s="19">
        <f t="shared" si="8"/>
        <v>0.4</v>
      </c>
      <c r="N120" s="19">
        <f t="shared" si="9"/>
        <v>0</v>
      </c>
      <c r="O120" s="19" t="str">
        <f t="shared" si="10"/>
        <v/>
      </c>
      <c r="P120" s="19" t="str">
        <f t="shared" si="11"/>
        <v/>
      </c>
    </row>
    <row r="121" spans="1:16">
      <c r="A121" s="15" t="s">
        <v>1048</v>
      </c>
      <c r="B121" s="15" t="s">
        <v>1049</v>
      </c>
      <c r="C121" s="15" t="s">
        <v>792</v>
      </c>
      <c r="D121" s="15">
        <v>0</v>
      </c>
      <c r="E121" s="15">
        <v>3</v>
      </c>
      <c r="F121" s="15" t="s">
        <v>1050</v>
      </c>
      <c r="G121" s="21" t="s">
        <v>819</v>
      </c>
      <c r="H121" s="17">
        <v>2165</v>
      </c>
      <c r="I121" s="17">
        <v>2167</v>
      </c>
      <c r="J121" s="15" t="s">
        <v>1051</v>
      </c>
      <c r="K121" s="6">
        <f t="shared" si="6"/>
        <v>3</v>
      </c>
      <c r="L121" s="18">
        <f t="shared" si="7"/>
        <v>3</v>
      </c>
      <c r="M121" s="19" t="str">
        <f t="shared" si="8"/>
        <v/>
      </c>
      <c r="N121" s="19" t="str">
        <f t="shared" si="9"/>
        <v/>
      </c>
      <c r="O121" s="19">
        <f t="shared" si="10"/>
        <v>0</v>
      </c>
      <c r="P121" s="19">
        <f t="shared" si="11"/>
        <v>1</v>
      </c>
    </row>
    <row r="122" spans="1:16">
      <c r="A122" s="15" t="s">
        <v>908</v>
      </c>
      <c r="B122" s="15" t="s">
        <v>1052</v>
      </c>
      <c r="C122" s="15" t="s">
        <v>635</v>
      </c>
      <c r="D122" s="15">
        <v>4</v>
      </c>
      <c r="E122" s="15">
        <v>2</v>
      </c>
      <c r="F122" s="15" t="s">
        <v>1053</v>
      </c>
      <c r="G122" s="21" t="s">
        <v>819</v>
      </c>
      <c r="H122" s="17">
        <v>1288</v>
      </c>
      <c r="I122" s="17">
        <v>1300</v>
      </c>
      <c r="J122" s="15" t="s">
        <v>1054</v>
      </c>
      <c r="K122" s="6">
        <f t="shared" si="6"/>
        <v>6</v>
      </c>
      <c r="L122" s="18">
        <f t="shared" si="7"/>
        <v>13</v>
      </c>
      <c r="M122" s="19" t="str">
        <f t="shared" si="8"/>
        <v/>
      </c>
      <c r="N122" s="19" t="str">
        <f t="shared" si="9"/>
        <v/>
      </c>
      <c r="O122" s="19">
        <f t="shared" si="10"/>
        <v>0.30769230769230771</v>
      </c>
      <c r="P122" s="19">
        <f t="shared" si="11"/>
        <v>0.15384615384615385</v>
      </c>
    </row>
    <row r="123" spans="1:16" ht="15" customHeight="1">
      <c r="A123" s="15" t="s">
        <v>1005</v>
      </c>
      <c r="B123" s="15" t="s">
        <v>1055</v>
      </c>
      <c r="C123" s="15" t="s">
        <v>1056</v>
      </c>
      <c r="D123" s="15">
        <v>1</v>
      </c>
      <c r="E123" s="15">
        <v>0</v>
      </c>
      <c r="F123" s="15" t="s">
        <v>1057</v>
      </c>
      <c r="G123" s="21" t="s">
        <v>819</v>
      </c>
      <c r="H123" s="17">
        <v>64</v>
      </c>
      <c r="I123" s="17">
        <v>66</v>
      </c>
      <c r="J123" s="15" t="s">
        <v>1058</v>
      </c>
      <c r="K123" s="6">
        <f t="shared" si="6"/>
        <v>1</v>
      </c>
      <c r="L123" s="18">
        <f t="shared" si="7"/>
        <v>3</v>
      </c>
      <c r="M123" s="19" t="str">
        <f t="shared" si="8"/>
        <v/>
      </c>
      <c r="N123" s="19" t="str">
        <f t="shared" si="9"/>
        <v/>
      </c>
      <c r="O123" s="19">
        <f t="shared" si="10"/>
        <v>0.33333333333333331</v>
      </c>
      <c r="P123" s="19">
        <f t="shared" si="11"/>
        <v>0</v>
      </c>
    </row>
    <row r="124" spans="1:16" ht="15" customHeight="1">
      <c r="A124" s="15" t="s">
        <v>877</v>
      </c>
      <c r="B124" s="15" t="s">
        <v>1059</v>
      </c>
      <c r="C124" s="15" t="s">
        <v>622</v>
      </c>
      <c r="D124" s="15">
        <v>3</v>
      </c>
      <c r="E124" s="15">
        <v>5</v>
      </c>
      <c r="F124" s="15" t="s">
        <v>1060</v>
      </c>
      <c r="G124" s="21" t="s">
        <v>819</v>
      </c>
      <c r="H124" s="17">
        <v>473</v>
      </c>
      <c r="I124" s="17">
        <v>485</v>
      </c>
      <c r="J124" s="15" t="s">
        <v>1061</v>
      </c>
      <c r="K124" s="6">
        <f t="shared" si="6"/>
        <v>8</v>
      </c>
      <c r="L124" s="18">
        <f t="shared" si="7"/>
        <v>13</v>
      </c>
      <c r="M124" s="19" t="str">
        <f t="shared" si="8"/>
        <v/>
      </c>
      <c r="N124" s="19" t="str">
        <f t="shared" si="9"/>
        <v/>
      </c>
      <c r="O124" s="19">
        <f t="shared" si="10"/>
        <v>0.23076923076923078</v>
      </c>
      <c r="P124" s="19">
        <f t="shared" si="11"/>
        <v>0.38461538461538464</v>
      </c>
    </row>
    <row r="125" spans="1:16" ht="15" customHeight="1">
      <c r="A125" s="15" t="s">
        <v>633</v>
      </c>
      <c r="B125" s="15" t="s">
        <v>1062</v>
      </c>
      <c r="C125" s="15" t="s">
        <v>635</v>
      </c>
      <c r="D125" s="15">
        <v>7</v>
      </c>
      <c r="E125" s="15">
        <v>13</v>
      </c>
      <c r="F125" s="15" t="s">
        <v>1063</v>
      </c>
      <c r="G125" s="20" t="s">
        <v>618</v>
      </c>
      <c r="H125" s="17">
        <v>986</v>
      </c>
      <c r="I125" s="17">
        <v>1007</v>
      </c>
      <c r="J125" s="15" t="s">
        <v>1064</v>
      </c>
      <c r="K125" s="6">
        <f t="shared" si="6"/>
        <v>20</v>
      </c>
      <c r="L125" s="18">
        <f t="shared" si="7"/>
        <v>22</v>
      </c>
      <c r="M125" s="19">
        <f t="shared" si="8"/>
        <v>0.31818181818181818</v>
      </c>
      <c r="N125" s="19">
        <f t="shared" si="9"/>
        <v>0.59090909090909094</v>
      </c>
      <c r="O125" s="19" t="str">
        <f t="shared" si="10"/>
        <v/>
      </c>
      <c r="P125" s="19" t="str">
        <f t="shared" si="11"/>
        <v/>
      </c>
    </row>
    <row r="126" spans="1:16" ht="15" customHeight="1">
      <c r="A126" s="15" t="s">
        <v>1065</v>
      </c>
      <c r="B126" s="15" t="s">
        <v>1066</v>
      </c>
      <c r="C126" s="15" t="s">
        <v>1067</v>
      </c>
      <c r="D126" s="15">
        <v>0</v>
      </c>
      <c r="E126" s="15">
        <v>1</v>
      </c>
      <c r="F126" s="15" t="s">
        <v>1068</v>
      </c>
      <c r="G126" s="20" t="s">
        <v>618</v>
      </c>
      <c r="H126" s="17">
        <v>2145</v>
      </c>
      <c r="I126" s="17">
        <v>2147</v>
      </c>
      <c r="J126" s="15" t="s">
        <v>1069</v>
      </c>
      <c r="K126" s="6">
        <f t="shared" si="6"/>
        <v>1</v>
      </c>
      <c r="L126" s="18">
        <f t="shared" si="7"/>
        <v>3</v>
      </c>
      <c r="M126" s="19">
        <f t="shared" si="8"/>
        <v>0</v>
      </c>
      <c r="N126" s="19">
        <f t="shared" si="9"/>
        <v>0.33333333333333331</v>
      </c>
      <c r="O126" s="19" t="str">
        <f t="shared" si="10"/>
        <v/>
      </c>
      <c r="P126" s="19" t="str">
        <f t="shared" si="11"/>
        <v/>
      </c>
    </row>
    <row r="127" spans="1:16" ht="15" customHeight="1">
      <c r="A127" s="15" t="s">
        <v>709</v>
      </c>
      <c r="B127" s="15" t="s">
        <v>1070</v>
      </c>
      <c r="C127" s="15" t="s">
        <v>622</v>
      </c>
      <c r="D127" s="15">
        <v>0</v>
      </c>
      <c r="E127" s="15">
        <v>6</v>
      </c>
      <c r="F127" s="15" t="s">
        <v>1071</v>
      </c>
      <c r="G127" s="20" t="s">
        <v>618</v>
      </c>
      <c r="H127" s="17">
        <v>1157</v>
      </c>
      <c r="I127" s="17">
        <v>1160</v>
      </c>
      <c r="J127" s="15" t="s">
        <v>1072</v>
      </c>
      <c r="K127" s="6">
        <f t="shared" si="6"/>
        <v>6</v>
      </c>
      <c r="L127" s="18">
        <f t="shared" si="7"/>
        <v>4</v>
      </c>
      <c r="M127" s="19">
        <f t="shared" si="8"/>
        <v>0</v>
      </c>
      <c r="N127" s="19">
        <f t="shared" si="9"/>
        <v>1.5</v>
      </c>
      <c r="O127" s="19" t="str">
        <f t="shared" si="10"/>
        <v/>
      </c>
      <c r="P127" s="19" t="str">
        <f t="shared" si="11"/>
        <v/>
      </c>
    </row>
    <row r="128" spans="1:16" ht="15" customHeight="1">
      <c r="A128" s="15" t="s">
        <v>665</v>
      </c>
      <c r="B128" s="15" t="s">
        <v>1073</v>
      </c>
      <c r="C128" s="15" t="s">
        <v>1074</v>
      </c>
      <c r="D128" s="15">
        <v>1</v>
      </c>
      <c r="E128" s="15">
        <v>4</v>
      </c>
      <c r="F128" s="15" t="s">
        <v>1075</v>
      </c>
      <c r="G128" s="20" t="s">
        <v>618</v>
      </c>
      <c r="H128" s="17">
        <v>3864</v>
      </c>
      <c r="I128" s="17">
        <v>3872</v>
      </c>
      <c r="J128" s="15" t="s">
        <v>1076</v>
      </c>
      <c r="K128" s="6">
        <f t="shared" si="6"/>
        <v>5</v>
      </c>
      <c r="L128" s="18">
        <f t="shared" si="7"/>
        <v>9</v>
      </c>
      <c r="M128" s="19">
        <f t="shared" si="8"/>
        <v>0.1111111111111111</v>
      </c>
      <c r="N128" s="19">
        <f t="shared" si="9"/>
        <v>0.44444444444444442</v>
      </c>
      <c r="O128" s="19" t="str">
        <f t="shared" si="10"/>
        <v/>
      </c>
      <c r="P128" s="19" t="str">
        <f t="shared" si="11"/>
        <v/>
      </c>
    </row>
    <row r="129" spans="1:16" ht="15" customHeight="1">
      <c r="A129" s="15" t="s">
        <v>1077</v>
      </c>
      <c r="B129" s="15" t="s">
        <v>1078</v>
      </c>
      <c r="C129" s="15" t="s">
        <v>706</v>
      </c>
      <c r="D129" s="15">
        <v>2</v>
      </c>
      <c r="E129" s="15">
        <v>3</v>
      </c>
      <c r="F129" s="15" t="s">
        <v>1079</v>
      </c>
      <c r="G129" s="20" t="s">
        <v>618</v>
      </c>
      <c r="H129" s="17">
        <v>471</v>
      </c>
      <c r="I129" s="17">
        <v>474</v>
      </c>
      <c r="J129" s="15" t="s">
        <v>1080</v>
      </c>
      <c r="K129" s="6">
        <f t="shared" si="6"/>
        <v>5</v>
      </c>
      <c r="L129" s="18">
        <f t="shared" si="7"/>
        <v>4</v>
      </c>
      <c r="M129" s="19">
        <f t="shared" si="8"/>
        <v>0.5</v>
      </c>
      <c r="N129" s="19">
        <f t="shared" si="9"/>
        <v>0.75</v>
      </c>
      <c r="O129" s="19" t="str">
        <f t="shared" si="10"/>
        <v/>
      </c>
      <c r="P129" s="19" t="str">
        <f t="shared" si="11"/>
        <v/>
      </c>
    </row>
    <row r="130" spans="1:16">
      <c r="A130" s="15" t="s">
        <v>1081</v>
      </c>
      <c r="B130" s="15" t="s">
        <v>1082</v>
      </c>
      <c r="C130" s="15" t="s">
        <v>622</v>
      </c>
      <c r="D130" s="15">
        <v>3</v>
      </c>
      <c r="E130" s="15">
        <v>1</v>
      </c>
      <c r="F130" s="15" t="s">
        <v>1083</v>
      </c>
      <c r="G130" s="20" t="s">
        <v>618</v>
      </c>
      <c r="H130" s="17">
        <v>780</v>
      </c>
      <c r="I130" s="17">
        <v>787</v>
      </c>
      <c r="J130" s="15" t="s">
        <v>1084</v>
      </c>
      <c r="K130" s="6">
        <f t="shared" ref="K130:K193" si="12">D130+E130</f>
        <v>4</v>
      </c>
      <c r="L130" s="18">
        <f t="shared" si="7"/>
        <v>8</v>
      </c>
      <c r="M130" s="19">
        <f t="shared" si="8"/>
        <v>0.375</v>
      </c>
      <c r="N130" s="19">
        <f t="shared" si="9"/>
        <v>0.125</v>
      </c>
      <c r="O130" s="19" t="str">
        <f t="shared" si="10"/>
        <v/>
      </c>
      <c r="P130" s="19" t="str">
        <f t="shared" si="11"/>
        <v/>
      </c>
    </row>
    <row r="131" spans="1:16">
      <c r="A131" s="15" t="s">
        <v>1085</v>
      </c>
      <c r="B131" s="15" t="s">
        <v>1086</v>
      </c>
      <c r="C131" s="15" t="s">
        <v>1087</v>
      </c>
      <c r="D131" s="15">
        <v>0</v>
      </c>
      <c r="E131" s="15">
        <v>1</v>
      </c>
      <c r="F131" s="15" t="s">
        <v>1088</v>
      </c>
      <c r="G131" s="20" t="s">
        <v>618</v>
      </c>
      <c r="H131" s="17">
        <v>570</v>
      </c>
      <c r="I131" s="17">
        <v>575</v>
      </c>
      <c r="J131" s="15" t="s">
        <v>1089</v>
      </c>
      <c r="K131" s="6">
        <f t="shared" si="12"/>
        <v>1</v>
      </c>
      <c r="L131" s="18">
        <f t="shared" ref="L131:L194" si="13">IF(AND(K131&gt;0,ISNUMBER(H131),ISNUMBER(I131)),I131-H131+1,"")</f>
        <v>6</v>
      </c>
      <c r="M131" s="19">
        <f t="shared" ref="M131:M194" si="14">IF(AND(K131&gt;0,$G131="m",ISNUMBER(L131)),D131/L131,"")</f>
        <v>0</v>
      </c>
      <c r="N131" s="19">
        <f t="shared" ref="N131:N194" si="15">IF(AND(K131&gt;0,$G131="m",ISNUMBER(L131)),E131/L131,"")</f>
        <v>0.16666666666666666</v>
      </c>
      <c r="O131" s="19" t="str">
        <f t="shared" ref="O131:O194" si="16">IF(AND(K131&gt;0,$G131="f",ISNUMBER(L131)),D131/L131,"")</f>
        <v/>
      </c>
      <c r="P131" s="19" t="str">
        <f t="shared" ref="P131:P194" si="17">IF(AND(K131&gt;0,$G131="f",ISNUMBER(L131)),E131/L131,"")</f>
        <v/>
      </c>
    </row>
    <row r="132" spans="1:16">
      <c r="A132" s="15" t="s">
        <v>647</v>
      </c>
      <c r="B132" s="15" t="s">
        <v>1090</v>
      </c>
      <c r="C132" s="15" t="s">
        <v>622</v>
      </c>
      <c r="D132" s="15">
        <v>1</v>
      </c>
      <c r="E132" s="15">
        <v>3</v>
      </c>
      <c r="F132" s="15" t="s">
        <v>1091</v>
      </c>
      <c r="G132" s="20" t="s">
        <v>618</v>
      </c>
      <c r="H132" s="17">
        <v>37</v>
      </c>
      <c r="I132" s="17">
        <v>49</v>
      </c>
      <c r="J132" s="15" t="s">
        <v>1092</v>
      </c>
      <c r="K132" s="6">
        <f t="shared" si="12"/>
        <v>4</v>
      </c>
      <c r="L132" s="18">
        <f t="shared" si="13"/>
        <v>13</v>
      </c>
      <c r="M132" s="19">
        <f t="shared" si="14"/>
        <v>7.6923076923076927E-2</v>
      </c>
      <c r="N132" s="19">
        <f t="shared" si="15"/>
        <v>0.23076923076923078</v>
      </c>
      <c r="O132" s="19" t="str">
        <f t="shared" si="16"/>
        <v/>
      </c>
      <c r="P132" s="19" t="str">
        <f t="shared" si="17"/>
        <v/>
      </c>
    </row>
    <row r="133" spans="1:16" ht="15" customHeight="1">
      <c r="A133" s="15" t="s">
        <v>1039</v>
      </c>
      <c r="B133" s="15" t="s">
        <v>1093</v>
      </c>
      <c r="C133" s="15" t="s">
        <v>622</v>
      </c>
      <c r="D133" s="15">
        <v>2</v>
      </c>
      <c r="E133" s="15">
        <v>4</v>
      </c>
      <c r="F133" s="15" t="s">
        <v>1094</v>
      </c>
      <c r="G133" s="20" t="s">
        <v>618</v>
      </c>
      <c r="H133" s="17">
        <v>430</v>
      </c>
      <c r="I133" s="17">
        <v>439</v>
      </c>
      <c r="J133" s="15" t="s">
        <v>1095</v>
      </c>
      <c r="K133" s="6">
        <f t="shared" si="12"/>
        <v>6</v>
      </c>
      <c r="L133" s="18">
        <f t="shared" si="13"/>
        <v>10</v>
      </c>
      <c r="M133" s="19">
        <f t="shared" si="14"/>
        <v>0.2</v>
      </c>
      <c r="N133" s="19">
        <f t="shared" si="15"/>
        <v>0.4</v>
      </c>
      <c r="O133" s="19" t="str">
        <f t="shared" si="16"/>
        <v/>
      </c>
      <c r="P133" s="19" t="str">
        <f t="shared" si="17"/>
        <v/>
      </c>
    </row>
    <row r="134" spans="1:16">
      <c r="A134" s="15" t="s">
        <v>972</v>
      </c>
      <c r="B134" s="15" t="s">
        <v>1096</v>
      </c>
      <c r="C134" s="15" t="s">
        <v>1097</v>
      </c>
      <c r="D134" s="15">
        <v>4</v>
      </c>
      <c r="E134" s="15">
        <v>0</v>
      </c>
      <c r="F134" s="15" t="s">
        <v>1098</v>
      </c>
      <c r="G134" s="20" t="s">
        <v>618</v>
      </c>
      <c r="H134" s="17">
        <v>2712</v>
      </c>
      <c r="I134" s="17">
        <v>2720</v>
      </c>
      <c r="J134" s="15" t="s">
        <v>1099</v>
      </c>
      <c r="K134" s="6">
        <f t="shared" si="12"/>
        <v>4</v>
      </c>
      <c r="L134" s="18">
        <f t="shared" si="13"/>
        <v>9</v>
      </c>
      <c r="M134" s="19">
        <f t="shared" si="14"/>
        <v>0.44444444444444442</v>
      </c>
      <c r="N134" s="19">
        <f t="shared" si="15"/>
        <v>0</v>
      </c>
      <c r="O134" s="19" t="str">
        <f t="shared" si="16"/>
        <v/>
      </c>
      <c r="P134" s="19" t="str">
        <f t="shared" si="17"/>
        <v/>
      </c>
    </row>
    <row r="135" spans="1:16" ht="15" customHeight="1">
      <c r="A135" s="15" t="s">
        <v>647</v>
      </c>
      <c r="B135" s="15" t="s">
        <v>1100</v>
      </c>
      <c r="C135" s="15" t="s">
        <v>622</v>
      </c>
      <c r="D135" s="15">
        <v>1</v>
      </c>
      <c r="E135" s="15">
        <v>1</v>
      </c>
      <c r="F135" s="15" t="s">
        <v>1101</v>
      </c>
      <c r="G135" s="20" t="s">
        <v>618</v>
      </c>
      <c r="H135" s="17">
        <v>75</v>
      </c>
      <c r="I135" s="17">
        <v>85</v>
      </c>
      <c r="J135" s="15" t="s">
        <v>1102</v>
      </c>
      <c r="K135" s="6">
        <f t="shared" si="12"/>
        <v>2</v>
      </c>
      <c r="L135" s="18">
        <f t="shared" si="13"/>
        <v>11</v>
      </c>
      <c r="M135" s="19">
        <f t="shared" si="14"/>
        <v>9.0909090909090912E-2</v>
      </c>
      <c r="N135" s="19">
        <f t="shared" si="15"/>
        <v>9.0909090909090912E-2</v>
      </c>
      <c r="O135" s="19" t="str">
        <f t="shared" si="16"/>
        <v/>
      </c>
      <c r="P135" s="19" t="str">
        <f t="shared" si="17"/>
        <v/>
      </c>
    </row>
    <row r="136" spans="1:16">
      <c r="A136" s="15" t="s">
        <v>647</v>
      </c>
      <c r="B136" s="15" t="s">
        <v>1103</v>
      </c>
      <c r="C136" s="15" t="s">
        <v>622</v>
      </c>
      <c r="D136" s="15">
        <v>4</v>
      </c>
      <c r="E136" s="15">
        <v>3</v>
      </c>
      <c r="F136" s="15" t="s">
        <v>1104</v>
      </c>
      <c r="G136" s="20" t="s">
        <v>618</v>
      </c>
      <c r="H136" s="17">
        <v>1</v>
      </c>
      <c r="I136" s="17">
        <v>19</v>
      </c>
      <c r="J136" s="15" t="s">
        <v>1105</v>
      </c>
      <c r="K136" s="6">
        <f t="shared" si="12"/>
        <v>7</v>
      </c>
      <c r="L136" s="18">
        <f t="shared" si="13"/>
        <v>19</v>
      </c>
      <c r="M136" s="19">
        <f t="shared" si="14"/>
        <v>0.21052631578947367</v>
      </c>
      <c r="N136" s="19">
        <f t="shared" si="15"/>
        <v>0.15789473684210525</v>
      </c>
      <c r="O136" s="19" t="str">
        <f t="shared" si="16"/>
        <v/>
      </c>
      <c r="P136" s="19" t="str">
        <f t="shared" si="17"/>
        <v/>
      </c>
    </row>
    <row r="137" spans="1:16" ht="15" customHeight="1">
      <c r="A137" s="15" t="s">
        <v>701</v>
      </c>
      <c r="B137" s="15" t="s">
        <v>1106</v>
      </c>
      <c r="C137" s="15" t="s">
        <v>622</v>
      </c>
      <c r="D137" s="15">
        <v>1</v>
      </c>
      <c r="E137" s="15">
        <v>12</v>
      </c>
      <c r="F137" s="15" t="s">
        <v>1107</v>
      </c>
      <c r="G137" s="20" t="s">
        <v>618</v>
      </c>
      <c r="H137" s="17">
        <v>49</v>
      </c>
      <c r="I137" s="17">
        <v>58</v>
      </c>
      <c r="J137" s="15" t="s">
        <v>1108</v>
      </c>
      <c r="K137" s="6">
        <f t="shared" si="12"/>
        <v>13</v>
      </c>
      <c r="L137" s="18">
        <f t="shared" si="13"/>
        <v>10</v>
      </c>
      <c r="M137" s="19">
        <f t="shared" si="14"/>
        <v>0.1</v>
      </c>
      <c r="N137" s="19">
        <f t="shared" si="15"/>
        <v>1.2</v>
      </c>
      <c r="O137" s="19" t="str">
        <f t="shared" si="16"/>
        <v/>
      </c>
      <c r="P137" s="19" t="str">
        <f t="shared" si="17"/>
        <v/>
      </c>
    </row>
    <row r="138" spans="1:16">
      <c r="A138" s="15" t="s">
        <v>1109</v>
      </c>
      <c r="B138" s="15" t="s">
        <v>1110</v>
      </c>
      <c r="C138" s="15" t="s">
        <v>622</v>
      </c>
      <c r="D138" s="15">
        <v>1</v>
      </c>
      <c r="E138" s="15">
        <v>15</v>
      </c>
      <c r="F138" s="15" t="s">
        <v>1111</v>
      </c>
      <c r="G138" s="20" t="s">
        <v>618</v>
      </c>
      <c r="H138" s="17">
        <v>851</v>
      </c>
      <c r="I138" s="17">
        <v>860</v>
      </c>
      <c r="J138" s="15" t="s">
        <v>1112</v>
      </c>
      <c r="K138" s="6">
        <f t="shared" si="12"/>
        <v>16</v>
      </c>
      <c r="L138" s="18">
        <f t="shared" si="13"/>
        <v>10</v>
      </c>
      <c r="M138" s="19">
        <f t="shared" si="14"/>
        <v>0.1</v>
      </c>
      <c r="N138" s="19">
        <f t="shared" si="15"/>
        <v>1.5</v>
      </c>
      <c r="O138" s="19" t="str">
        <f t="shared" si="16"/>
        <v/>
      </c>
      <c r="P138" s="19" t="str">
        <f t="shared" si="17"/>
        <v/>
      </c>
    </row>
    <row r="139" spans="1:16" ht="15" customHeight="1">
      <c r="A139" s="15" t="s">
        <v>803</v>
      </c>
      <c r="B139" s="15" t="s">
        <v>1113</v>
      </c>
      <c r="C139" s="15" t="s">
        <v>622</v>
      </c>
      <c r="D139" s="15">
        <v>10</v>
      </c>
      <c r="E139" s="15">
        <v>3</v>
      </c>
      <c r="F139" s="15" t="s">
        <v>1114</v>
      </c>
      <c r="G139" s="20" t="s">
        <v>618</v>
      </c>
      <c r="H139" s="17">
        <v>718</v>
      </c>
      <c r="I139" s="17">
        <v>729</v>
      </c>
      <c r="J139" s="15" t="s">
        <v>1115</v>
      </c>
      <c r="K139" s="6">
        <f t="shared" si="12"/>
        <v>13</v>
      </c>
      <c r="L139" s="18">
        <f t="shared" si="13"/>
        <v>12</v>
      </c>
      <c r="M139" s="19">
        <f t="shared" si="14"/>
        <v>0.83333333333333337</v>
      </c>
      <c r="N139" s="19">
        <f t="shared" si="15"/>
        <v>0.25</v>
      </c>
      <c r="O139" s="19" t="str">
        <f t="shared" si="16"/>
        <v/>
      </c>
      <c r="P139" s="19" t="str">
        <f t="shared" si="17"/>
        <v/>
      </c>
    </row>
    <row r="140" spans="1:16">
      <c r="A140" s="15" t="s">
        <v>1116</v>
      </c>
      <c r="B140" s="15" t="s">
        <v>1117</v>
      </c>
      <c r="C140" s="15" t="s">
        <v>622</v>
      </c>
      <c r="D140" s="15">
        <v>2</v>
      </c>
      <c r="E140" s="15">
        <v>1</v>
      </c>
      <c r="F140" s="15" t="s">
        <v>1118</v>
      </c>
      <c r="G140" s="20" t="s">
        <v>618</v>
      </c>
      <c r="H140" s="17">
        <v>81</v>
      </c>
      <c r="I140" s="17">
        <v>89</v>
      </c>
      <c r="J140" s="15" t="s">
        <v>1119</v>
      </c>
      <c r="K140" s="6">
        <f t="shared" si="12"/>
        <v>3</v>
      </c>
      <c r="L140" s="18">
        <f t="shared" si="13"/>
        <v>9</v>
      </c>
      <c r="M140" s="19">
        <f t="shared" si="14"/>
        <v>0.22222222222222221</v>
      </c>
      <c r="N140" s="19">
        <f t="shared" si="15"/>
        <v>0.1111111111111111</v>
      </c>
      <c r="O140" s="19" t="str">
        <f t="shared" si="16"/>
        <v/>
      </c>
      <c r="P140" s="19" t="str">
        <f t="shared" si="17"/>
        <v/>
      </c>
    </row>
    <row r="141" spans="1:16" ht="15" customHeight="1">
      <c r="A141" s="15" t="s">
        <v>709</v>
      </c>
      <c r="B141" s="15" t="s">
        <v>1120</v>
      </c>
      <c r="C141" s="15" t="s">
        <v>622</v>
      </c>
      <c r="D141" s="15">
        <v>1</v>
      </c>
      <c r="E141" s="15">
        <v>5</v>
      </c>
      <c r="F141" s="15" t="s">
        <v>1121</v>
      </c>
      <c r="G141" s="16"/>
      <c r="H141" s="17">
        <v>1416</v>
      </c>
      <c r="I141" s="17">
        <v>1419</v>
      </c>
      <c r="J141" s="15" t="s">
        <v>1122</v>
      </c>
      <c r="K141" s="6">
        <f t="shared" si="12"/>
        <v>6</v>
      </c>
      <c r="L141" s="18">
        <f t="shared" si="13"/>
        <v>4</v>
      </c>
      <c r="M141" s="19" t="str">
        <f t="shared" si="14"/>
        <v/>
      </c>
      <c r="N141" s="19" t="str">
        <f t="shared" si="15"/>
        <v/>
      </c>
      <c r="O141" s="19" t="str">
        <f t="shared" si="16"/>
        <v/>
      </c>
      <c r="P141" s="19" t="str">
        <f t="shared" si="17"/>
        <v/>
      </c>
    </row>
    <row r="142" spans="1:16" ht="15" customHeight="1">
      <c r="A142" s="15" t="s">
        <v>1123</v>
      </c>
      <c r="B142" s="15" t="s">
        <v>1124</v>
      </c>
      <c r="C142" s="15" t="s">
        <v>1125</v>
      </c>
      <c r="D142" s="15">
        <v>0</v>
      </c>
      <c r="E142" s="15">
        <v>1</v>
      </c>
      <c r="F142" s="15" t="s">
        <v>1126</v>
      </c>
      <c r="G142" s="16"/>
      <c r="H142" s="17">
        <v>478</v>
      </c>
      <c r="I142" s="17">
        <v>478</v>
      </c>
      <c r="J142" s="15" t="s">
        <v>1127</v>
      </c>
      <c r="K142" s="6">
        <f t="shared" si="12"/>
        <v>1</v>
      </c>
      <c r="L142" s="18">
        <f t="shared" si="13"/>
        <v>1</v>
      </c>
      <c r="M142" s="19" t="str">
        <f t="shared" si="14"/>
        <v/>
      </c>
      <c r="N142" s="19" t="str">
        <f t="shared" si="15"/>
        <v/>
      </c>
      <c r="O142" s="19" t="str">
        <f t="shared" si="16"/>
        <v/>
      </c>
      <c r="P142" s="19" t="str">
        <f t="shared" si="17"/>
        <v/>
      </c>
    </row>
    <row r="143" spans="1:16" ht="15" customHeight="1">
      <c r="A143" s="15" t="s">
        <v>237</v>
      </c>
      <c r="B143" s="15" t="s">
        <v>1128</v>
      </c>
      <c r="C143" s="15" t="s">
        <v>616</v>
      </c>
      <c r="D143" s="15">
        <v>0</v>
      </c>
      <c r="E143" s="15">
        <v>5</v>
      </c>
      <c r="F143" s="15" t="s">
        <v>1129</v>
      </c>
      <c r="G143" s="21" t="s">
        <v>819</v>
      </c>
      <c r="H143" s="17">
        <v>215</v>
      </c>
      <c r="I143" s="17">
        <v>228</v>
      </c>
      <c r="J143" s="15" t="s">
        <v>1130</v>
      </c>
      <c r="K143" s="6">
        <f t="shared" si="12"/>
        <v>5</v>
      </c>
      <c r="L143" s="18">
        <f t="shared" si="13"/>
        <v>14</v>
      </c>
      <c r="M143" s="19" t="str">
        <f t="shared" si="14"/>
        <v/>
      </c>
      <c r="N143" s="19" t="str">
        <f t="shared" si="15"/>
        <v/>
      </c>
      <c r="O143" s="19">
        <f t="shared" si="16"/>
        <v>0</v>
      </c>
      <c r="P143" s="19">
        <f t="shared" si="17"/>
        <v>0.35714285714285715</v>
      </c>
    </row>
    <row r="144" spans="1:16">
      <c r="A144" s="15" t="s">
        <v>647</v>
      </c>
      <c r="B144" s="15" t="s">
        <v>1131</v>
      </c>
      <c r="C144" s="15" t="s">
        <v>622</v>
      </c>
      <c r="D144" s="15">
        <v>0</v>
      </c>
      <c r="E144" s="15">
        <v>1</v>
      </c>
      <c r="F144" s="15" t="s">
        <v>1132</v>
      </c>
      <c r="G144" s="21" t="s">
        <v>819</v>
      </c>
      <c r="H144" s="17">
        <v>117</v>
      </c>
      <c r="I144" s="17">
        <v>122</v>
      </c>
      <c r="J144" s="15" t="s">
        <v>1133</v>
      </c>
      <c r="K144" s="6">
        <f t="shared" si="12"/>
        <v>1</v>
      </c>
      <c r="L144" s="18">
        <f t="shared" si="13"/>
        <v>6</v>
      </c>
      <c r="M144" s="19" t="str">
        <f t="shared" si="14"/>
        <v/>
      </c>
      <c r="N144" s="19" t="str">
        <f t="shared" si="15"/>
        <v/>
      </c>
      <c r="O144" s="19">
        <f t="shared" si="16"/>
        <v>0</v>
      </c>
      <c r="P144" s="19">
        <f t="shared" si="17"/>
        <v>0.16666666666666666</v>
      </c>
    </row>
    <row r="145" spans="1:16" ht="15" customHeight="1">
      <c r="A145" s="15" t="s">
        <v>1134</v>
      </c>
      <c r="B145" s="15" t="s">
        <v>1135</v>
      </c>
      <c r="C145" s="15" t="s">
        <v>622</v>
      </c>
      <c r="D145" s="15">
        <v>2</v>
      </c>
      <c r="E145" s="15">
        <v>2</v>
      </c>
      <c r="F145" s="15" t="s">
        <v>1136</v>
      </c>
      <c r="G145" s="21" t="s">
        <v>819</v>
      </c>
      <c r="H145" s="17">
        <v>437</v>
      </c>
      <c r="I145" s="17">
        <v>456</v>
      </c>
      <c r="J145" s="15" t="s">
        <v>1137</v>
      </c>
      <c r="K145" s="6">
        <f t="shared" si="12"/>
        <v>4</v>
      </c>
      <c r="L145" s="18">
        <f t="shared" si="13"/>
        <v>20</v>
      </c>
      <c r="M145" s="19" t="str">
        <f t="shared" si="14"/>
        <v/>
      </c>
      <c r="N145" s="19" t="str">
        <f t="shared" si="15"/>
        <v/>
      </c>
      <c r="O145" s="19">
        <f t="shared" si="16"/>
        <v>0.1</v>
      </c>
      <c r="P145" s="19">
        <f t="shared" si="17"/>
        <v>0.1</v>
      </c>
    </row>
    <row r="146" spans="1:16" ht="15" customHeight="1">
      <c r="A146" s="15" t="s">
        <v>1138</v>
      </c>
      <c r="B146" s="15" t="s">
        <v>1139</v>
      </c>
      <c r="C146" s="15" t="s">
        <v>1140</v>
      </c>
      <c r="D146" s="15">
        <v>3</v>
      </c>
      <c r="E146" s="15">
        <v>2</v>
      </c>
      <c r="F146" s="15" t="s">
        <v>1141</v>
      </c>
      <c r="G146" s="21" t="s">
        <v>819</v>
      </c>
      <c r="H146" s="17">
        <v>1209</v>
      </c>
      <c r="I146" s="17">
        <v>1219</v>
      </c>
      <c r="J146" s="15" t="s">
        <v>1142</v>
      </c>
      <c r="K146" s="6">
        <f t="shared" si="12"/>
        <v>5</v>
      </c>
      <c r="L146" s="18">
        <f t="shared" si="13"/>
        <v>11</v>
      </c>
      <c r="M146" s="19" t="str">
        <f t="shared" si="14"/>
        <v/>
      </c>
      <c r="N146" s="19" t="str">
        <f t="shared" si="15"/>
        <v/>
      </c>
      <c r="O146" s="19">
        <f t="shared" si="16"/>
        <v>0.27272727272727271</v>
      </c>
      <c r="P146" s="19">
        <f t="shared" si="17"/>
        <v>0.18181818181818182</v>
      </c>
    </row>
    <row r="147" spans="1:16" ht="15" customHeight="1">
      <c r="A147" s="15" t="s">
        <v>1116</v>
      </c>
      <c r="B147" s="15" t="s">
        <v>1143</v>
      </c>
      <c r="C147" s="15" t="s">
        <v>622</v>
      </c>
      <c r="D147" s="15">
        <v>6</v>
      </c>
      <c r="E147" s="15">
        <v>2</v>
      </c>
      <c r="F147" s="15" t="s">
        <v>1144</v>
      </c>
      <c r="G147" s="21" t="s">
        <v>819</v>
      </c>
      <c r="H147" s="17">
        <v>155</v>
      </c>
      <c r="I147" s="17">
        <v>168</v>
      </c>
      <c r="J147" s="15" t="s">
        <v>1145</v>
      </c>
      <c r="K147" s="6">
        <f t="shared" si="12"/>
        <v>8</v>
      </c>
      <c r="L147" s="18">
        <f t="shared" si="13"/>
        <v>14</v>
      </c>
      <c r="M147" s="19" t="str">
        <f t="shared" si="14"/>
        <v/>
      </c>
      <c r="N147" s="19" t="str">
        <f t="shared" si="15"/>
        <v/>
      </c>
      <c r="O147" s="19">
        <f t="shared" si="16"/>
        <v>0.42857142857142855</v>
      </c>
      <c r="P147" s="19">
        <f t="shared" si="17"/>
        <v>0.14285714285714285</v>
      </c>
    </row>
    <row r="148" spans="1:16">
      <c r="A148" s="15" t="s">
        <v>972</v>
      </c>
      <c r="B148" s="15" t="s">
        <v>1146</v>
      </c>
      <c r="C148" s="15" t="s">
        <v>1147</v>
      </c>
      <c r="D148" s="15">
        <v>2</v>
      </c>
      <c r="E148" s="15">
        <v>0</v>
      </c>
      <c r="F148" s="15" t="s">
        <v>1148</v>
      </c>
      <c r="G148" s="21" t="s">
        <v>819</v>
      </c>
      <c r="H148" s="17">
        <v>3143</v>
      </c>
      <c r="I148" s="17">
        <v>3151</v>
      </c>
      <c r="J148" s="15" t="s">
        <v>1149</v>
      </c>
      <c r="K148" s="6">
        <f t="shared" si="12"/>
        <v>2</v>
      </c>
      <c r="L148" s="18">
        <f t="shared" si="13"/>
        <v>9</v>
      </c>
      <c r="M148" s="19" t="str">
        <f t="shared" si="14"/>
        <v/>
      </c>
      <c r="N148" s="19" t="str">
        <f t="shared" si="15"/>
        <v/>
      </c>
      <c r="O148" s="19">
        <f t="shared" si="16"/>
        <v>0.22222222222222221</v>
      </c>
      <c r="P148" s="19">
        <f t="shared" si="17"/>
        <v>0</v>
      </c>
    </row>
    <row r="149" spans="1:16" ht="15" customHeight="1">
      <c r="A149" s="15" t="s">
        <v>1009</v>
      </c>
      <c r="B149" s="15" t="s">
        <v>1150</v>
      </c>
      <c r="C149" s="15" t="s">
        <v>622</v>
      </c>
      <c r="D149" s="15">
        <v>6</v>
      </c>
      <c r="E149" s="15">
        <v>2</v>
      </c>
      <c r="F149" s="15" t="s">
        <v>1151</v>
      </c>
      <c r="G149" s="21" t="s">
        <v>819</v>
      </c>
      <c r="H149" s="17">
        <v>171</v>
      </c>
      <c r="I149" s="17">
        <v>182</v>
      </c>
      <c r="J149" s="15" t="s">
        <v>1152</v>
      </c>
      <c r="K149" s="6">
        <f t="shared" si="12"/>
        <v>8</v>
      </c>
      <c r="L149" s="18">
        <f t="shared" si="13"/>
        <v>12</v>
      </c>
      <c r="M149" s="19" t="str">
        <f t="shared" si="14"/>
        <v/>
      </c>
      <c r="N149" s="19" t="str">
        <f t="shared" si="15"/>
        <v/>
      </c>
      <c r="O149" s="19">
        <f t="shared" si="16"/>
        <v>0.5</v>
      </c>
      <c r="P149" s="19">
        <f t="shared" si="17"/>
        <v>0.16666666666666666</v>
      </c>
    </row>
    <row r="150" spans="1:16">
      <c r="A150" s="15" t="s">
        <v>1009</v>
      </c>
      <c r="B150" s="15" t="s">
        <v>1150</v>
      </c>
      <c r="C150" s="15" t="s">
        <v>622</v>
      </c>
      <c r="D150" s="15">
        <v>6</v>
      </c>
      <c r="E150" s="15">
        <v>2</v>
      </c>
      <c r="F150" s="15" t="s">
        <v>1151</v>
      </c>
      <c r="G150" s="21" t="s">
        <v>819</v>
      </c>
      <c r="H150" s="17">
        <v>171</v>
      </c>
      <c r="I150" s="17">
        <v>182</v>
      </c>
      <c r="J150" s="15" t="s">
        <v>1152</v>
      </c>
      <c r="K150" s="6">
        <f t="shared" si="12"/>
        <v>8</v>
      </c>
      <c r="L150" s="18">
        <f t="shared" si="13"/>
        <v>12</v>
      </c>
      <c r="M150" s="19" t="str">
        <f t="shared" si="14"/>
        <v/>
      </c>
      <c r="N150" s="19" t="str">
        <f t="shared" si="15"/>
        <v/>
      </c>
      <c r="O150" s="19">
        <f t="shared" si="16"/>
        <v>0.5</v>
      </c>
      <c r="P150" s="19">
        <f t="shared" si="17"/>
        <v>0.16666666666666666</v>
      </c>
    </row>
    <row r="151" spans="1:16" ht="15" customHeight="1">
      <c r="A151" s="15" t="s">
        <v>972</v>
      </c>
      <c r="B151" s="15" t="s">
        <v>1153</v>
      </c>
      <c r="C151" s="15" t="s">
        <v>1154</v>
      </c>
      <c r="D151" s="15">
        <v>1</v>
      </c>
      <c r="E151" s="15">
        <v>0</v>
      </c>
      <c r="F151" s="15" t="s">
        <v>1155</v>
      </c>
      <c r="G151" s="21" t="s">
        <v>819</v>
      </c>
      <c r="H151" s="17">
        <v>2325</v>
      </c>
      <c r="I151" s="17">
        <v>2333</v>
      </c>
      <c r="J151" s="15" t="s">
        <v>1156</v>
      </c>
      <c r="K151" s="6">
        <f t="shared" si="12"/>
        <v>1</v>
      </c>
      <c r="L151" s="18">
        <f t="shared" si="13"/>
        <v>9</v>
      </c>
      <c r="M151" s="19" t="str">
        <f t="shared" si="14"/>
        <v/>
      </c>
      <c r="N151" s="19" t="str">
        <f t="shared" si="15"/>
        <v/>
      </c>
      <c r="O151" s="19">
        <f t="shared" si="16"/>
        <v>0.1111111111111111</v>
      </c>
      <c r="P151" s="19">
        <f t="shared" si="17"/>
        <v>0</v>
      </c>
    </row>
    <row r="152" spans="1:16" ht="15" customHeight="1">
      <c r="A152" s="15" t="s">
        <v>1157</v>
      </c>
      <c r="B152" s="15" t="s">
        <v>1158</v>
      </c>
      <c r="C152" s="15" t="s">
        <v>622</v>
      </c>
      <c r="D152" s="15">
        <v>4</v>
      </c>
      <c r="E152" s="15">
        <v>3</v>
      </c>
      <c r="F152" s="15" t="s">
        <v>1159</v>
      </c>
      <c r="G152" s="20" t="s">
        <v>618</v>
      </c>
      <c r="H152" s="17">
        <v>824</v>
      </c>
      <c r="I152" s="17">
        <v>840</v>
      </c>
      <c r="J152" s="15" t="s">
        <v>1160</v>
      </c>
      <c r="K152" s="6">
        <f t="shared" si="12"/>
        <v>7</v>
      </c>
      <c r="L152" s="18">
        <f t="shared" si="13"/>
        <v>17</v>
      </c>
      <c r="M152" s="19">
        <f t="shared" si="14"/>
        <v>0.23529411764705882</v>
      </c>
      <c r="N152" s="19">
        <f t="shared" si="15"/>
        <v>0.17647058823529413</v>
      </c>
      <c r="O152" s="19" t="str">
        <f t="shared" si="16"/>
        <v/>
      </c>
      <c r="P152" s="19" t="str">
        <f t="shared" si="17"/>
        <v/>
      </c>
    </row>
    <row r="153" spans="1:16" ht="15" customHeight="1">
      <c r="A153" s="15" t="s">
        <v>1065</v>
      </c>
      <c r="B153" s="15" t="s">
        <v>1161</v>
      </c>
      <c r="C153" s="15" t="s">
        <v>1067</v>
      </c>
      <c r="D153" s="15">
        <v>0</v>
      </c>
      <c r="E153" s="15">
        <v>1</v>
      </c>
      <c r="F153" s="15" t="s">
        <v>1162</v>
      </c>
      <c r="G153" s="20" t="s">
        <v>618</v>
      </c>
      <c r="H153" s="17">
        <v>2539</v>
      </c>
      <c r="I153" s="17">
        <v>2543</v>
      </c>
      <c r="J153" s="15" t="s">
        <v>1163</v>
      </c>
      <c r="K153" s="6">
        <f t="shared" si="12"/>
        <v>1</v>
      </c>
      <c r="L153" s="18">
        <f t="shared" si="13"/>
        <v>5</v>
      </c>
      <c r="M153" s="19">
        <f t="shared" si="14"/>
        <v>0</v>
      </c>
      <c r="N153" s="19">
        <f t="shared" si="15"/>
        <v>0.2</v>
      </c>
      <c r="O153" s="19" t="str">
        <f t="shared" si="16"/>
        <v/>
      </c>
      <c r="P153" s="19" t="str">
        <f t="shared" si="17"/>
        <v/>
      </c>
    </row>
    <row r="154" spans="1:16">
      <c r="A154" s="15" t="s">
        <v>1164</v>
      </c>
      <c r="B154" s="15" t="s">
        <v>1165</v>
      </c>
      <c r="C154" s="15" t="s">
        <v>622</v>
      </c>
      <c r="D154" s="15">
        <v>3</v>
      </c>
      <c r="E154" s="15">
        <v>3</v>
      </c>
      <c r="F154" s="15" t="s">
        <v>1166</v>
      </c>
      <c r="G154" s="20" t="s">
        <v>618</v>
      </c>
      <c r="H154" s="17">
        <v>1223</v>
      </c>
      <c r="I154" s="17">
        <v>1230</v>
      </c>
      <c r="J154" s="15" t="s">
        <v>1167</v>
      </c>
      <c r="K154" s="6">
        <f t="shared" si="12"/>
        <v>6</v>
      </c>
      <c r="L154" s="18">
        <f t="shared" si="13"/>
        <v>8</v>
      </c>
      <c r="M154" s="19">
        <f t="shared" si="14"/>
        <v>0.375</v>
      </c>
      <c r="N154" s="19">
        <f t="shared" si="15"/>
        <v>0.375</v>
      </c>
      <c r="O154" s="19" t="str">
        <f t="shared" si="16"/>
        <v/>
      </c>
      <c r="P154" s="19" t="str">
        <f t="shared" si="17"/>
        <v/>
      </c>
    </row>
    <row r="155" spans="1:16" ht="15" customHeight="1">
      <c r="A155" s="15" t="s">
        <v>865</v>
      </c>
      <c r="B155" s="15" t="s">
        <v>1168</v>
      </c>
      <c r="C155" s="15" t="s">
        <v>1169</v>
      </c>
      <c r="D155" s="15">
        <v>0</v>
      </c>
      <c r="E155" s="15">
        <v>2</v>
      </c>
      <c r="F155" s="15" t="s">
        <v>1170</v>
      </c>
      <c r="G155" s="20" t="s">
        <v>618</v>
      </c>
      <c r="H155" s="17">
        <v>384</v>
      </c>
      <c r="I155" s="17">
        <v>388</v>
      </c>
      <c r="J155" s="15" t="s">
        <v>1171</v>
      </c>
      <c r="K155" s="6">
        <f t="shared" si="12"/>
        <v>2</v>
      </c>
      <c r="L155" s="18">
        <f t="shared" si="13"/>
        <v>5</v>
      </c>
      <c r="M155" s="19">
        <f t="shared" si="14"/>
        <v>0</v>
      </c>
      <c r="N155" s="19">
        <f t="shared" si="15"/>
        <v>0.4</v>
      </c>
      <c r="O155" s="19" t="str">
        <f t="shared" si="16"/>
        <v/>
      </c>
      <c r="P155" s="19" t="str">
        <f t="shared" si="17"/>
        <v/>
      </c>
    </row>
    <row r="156" spans="1:16" ht="15" customHeight="1">
      <c r="A156" s="15" t="s">
        <v>665</v>
      </c>
      <c r="B156" s="15" t="s">
        <v>1172</v>
      </c>
      <c r="C156" s="15" t="s">
        <v>680</v>
      </c>
      <c r="D156" s="15">
        <v>4</v>
      </c>
      <c r="E156" s="15">
        <v>4</v>
      </c>
      <c r="F156" s="15" t="s">
        <v>1173</v>
      </c>
      <c r="G156" s="20" t="s">
        <v>618</v>
      </c>
      <c r="H156" s="17">
        <v>624</v>
      </c>
      <c r="I156" s="17">
        <v>630</v>
      </c>
      <c r="J156" s="15" t="s">
        <v>1174</v>
      </c>
      <c r="K156" s="6">
        <f t="shared" si="12"/>
        <v>8</v>
      </c>
      <c r="L156" s="18">
        <f t="shared" si="13"/>
        <v>7</v>
      </c>
      <c r="M156" s="19">
        <f t="shared" si="14"/>
        <v>0.5714285714285714</v>
      </c>
      <c r="N156" s="19">
        <f t="shared" si="15"/>
        <v>0.5714285714285714</v>
      </c>
      <c r="O156" s="19" t="str">
        <f t="shared" si="16"/>
        <v/>
      </c>
      <c r="P156" s="19" t="str">
        <f t="shared" si="17"/>
        <v/>
      </c>
    </row>
    <row r="157" spans="1:16" ht="15" customHeight="1">
      <c r="A157" s="15" t="s">
        <v>674</v>
      </c>
      <c r="B157" s="15" t="s">
        <v>1175</v>
      </c>
      <c r="C157" s="15" t="s">
        <v>706</v>
      </c>
      <c r="D157" s="15">
        <v>1</v>
      </c>
      <c r="E157" s="15">
        <v>1</v>
      </c>
      <c r="F157" s="15" t="s">
        <v>1176</v>
      </c>
      <c r="G157" s="16"/>
      <c r="H157" s="17">
        <v>330</v>
      </c>
      <c r="I157" s="17">
        <v>335</v>
      </c>
      <c r="J157" s="15" t="s">
        <v>1177</v>
      </c>
      <c r="K157" s="6">
        <f t="shared" si="12"/>
        <v>2</v>
      </c>
      <c r="L157" s="18">
        <f t="shared" si="13"/>
        <v>6</v>
      </c>
      <c r="M157" s="19" t="str">
        <f t="shared" si="14"/>
        <v/>
      </c>
      <c r="N157" s="19" t="str">
        <f t="shared" si="15"/>
        <v/>
      </c>
      <c r="O157" s="19" t="str">
        <f t="shared" si="16"/>
        <v/>
      </c>
      <c r="P157" s="19" t="str">
        <f t="shared" si="17"/>
        <v/>
      </c>
    </row>
    <row r="158" spans="1:16">
      <c r="A158" s="15" t="s">
        <v>759</v>
      </c>
      <c r="B158" s="15" t="s">
        <v>1178</v>
      </c>
      <c r="C158" s="15" t="s">
        <v>622</v>
      </c>
      <c r="D158" s="15">
        <v>1</v>
      </c>
      <c r="E158" s="15">
        <v>17</v>
      </c>
      <c r="F158" s="15" t="s">
        <v>1179</v>
      </c>
      <c r="G158" s="20" t="s">
        <v>618</v>
      </c>
      <c r="H158" s="17">
        <v>655</v>
      </c>
      <c r="I158" s="17">
        <v>676</v>
      </c>
      <c r="J158" s="15" t="s">
        <v>1180</v>
      </c>
      <c r="K158" s="6">
        <f t="shared" si="12"/>
        <v>18</v>
      </c>
      <c r="L158" s="18">
        <f t="shared" si="13"/>
        <v>22</v>
      </c>
      <c r="M158" s="19">
        <f t="shared" si="14"/>
        <v>4.5454545454545456E-2</v>
      </c>
      <c r="N158" s="19">
        <f t="shared" si="15"/>
        <v>0.77272727272727271</v>
      </c>
      <c r="O158" s="19" t="str">
        <f t="shared" si="16"/>
        <v/>
      </c>
      <c r="P158" s="19" t="str">
        <f t="shared" si="17"/>
        <v/>
      </c>
    </row>
    <row r="159" spans="1:16" ht="15" customHeight="1">
      <c r="A159" s="15" t="s">
        <v>877</v>
      </c>
      <c r="B159" s="15" t="s">
        <v>1181</v>
      </c>
      <c r="C159" s="15" t="s">
        <v>879</v>
      </c>
      <c r="D159" s="15">
        <v>0</v>
      </c>
      <c r="E159" s="15">
        <v>1</v>
      </c>
      <c r="F159" s="15" t="s">
        <v>1182</v>
      </c>
      <c r="G159" s="20" t="s">
        <v>618</v>
      </c>
      <c r="H159" s="17">
        <v>1803</v>
      </c>
      <c r="I159" s="17">
        <v>1804</v>
      </c>
      <c r="J159" s="15" t="s">
        <v>1183</v>
      </c>
      <c r="K159" s="6">
        <f t="shared" si="12"/>
        <v>1</v>
      </c>
      <c r="L159" s="18">
        <f t="shared" si="13"/>
        <v>2</v>
      </c>
      <c r="M159" s="19">
        <f t="shared" si="14"/>
        <v>0</v>
      </c>
      <c r="N159" s="19">
        <f t="shared" si="15"/>
        <v>0.5</v>
      </c>
      <c r="O159" s="19" t="str">
        <f t="shared" si="16"/>
        <v/>
      </c>
      <c r="P159" s="19" t="str">
        <f t="shared" si="17"/>
        <v/>
      </c>
    </row>
    <row r="160" spans="1:16" ht="15" customHeight="1">
      <c r="A160" s="15" t="s">
        <v>701</v>
      </c>
      <c r="B160" s="15" t="s">
        <v>1184</v>
      </c>
      <c r="C160" s="15" t="s">
        <v>622</v>
      </c>
      <c r="D160" s="15">
        <v>0</v>
      </c>
      <c r="E160" s="15">
        <v>7</v>
      </c>
      <c r="F160" s="15" t="s">
        <v>1185</v>
      </c>
      <c r="G160" s="20" t="s">
        <v>618</v>
      </c>
      <c r="H160" s="17">
        <v>2944</v>
      </c>
      <c r="I160" s="17">
        <v>2948</v>
      </c>
      <c r="J160" s="15" t="s">
        <v>1186</v>
      </c>
      <c r="K160" s="6">
        <f t="shared" si="12"/>
        <v>7</v>
      </c>
      <c r="L160" s="18">
        <f t="shared" si="13"/>
        <v>5</v>
      </c>
      <c r="M160" s="19">
        <f t="shared" si="14"/>
        <v>0</v>
      </c>
      <c r="N160" s="19">
        <f t="shared" si="15"/>
        <v>1.4</v>
      </c>
      <c r="O160" s="19" t="str">
        <f t="shared" si="16"/>
        <v/>
      </c>
      <c r="P160" s="19" t="str">
        <f t="shared" si="17"/>
        <v/>
      </c>
    </row>
    <row r="161" spans="1:16" ht="15" customHeight="1">
      <c r="A161" s="15" t="s">
        <v>1187</v>
      </c>
      <c r="B161" s="15" t="s">
        <v>1188</v>
      </c>
      <c r="C161" s="15" t="s">
        <v>622</v>
      </c>
      <c r="D161" s="15">
        <v>4</v>
      </c>
      <c r="E161" s="15">
        <v>0</v>
      </c>
      <c r="F161" s="15" t="s">
        <v>1189</v>
      </c>
      <c r="G161" s="20" t="s">
        <v>618</v>
      </c>
      <c r="H161" s="17">
        <v>1251</v>
      </c>
      <c r="I161" s="17">
        <v>1259</v>
      </c>
      <c r="J161" s="15" t="s">
        <v>1190</v>
      </c>
      <c r="K161" s="6">
        <f t="shared" si="12"/>
        <v>4</v>
      </c>
      <c r="L161" s="18">
        <f t="shared" si="13"/>
        <v>9</v>
      </c>
      <c r="M161" s="19">
        <f t="shared" si="14"/>
        <v>0.44444444444444442</v>
      </c>
      <c r="N161" s="19">
        <f t="shared" si="15"/>
        <v>0</v>
      </c>
      <c r="O161" s="19" t="str">
        <f t="shared" si="16"/>
        <v/>
      </c>
      <c r="P161" s="19" t="str">
        <f t="shared" si="17"/>
        <v/>
      </c>
    </row>
    <row r="162" spans="1:16">
      <c r="A162" s="15" t="s">
        <v>709</v>
      </c>
      <c r="B162" s="15" t="s">
        <v>1191</v>
      </c>
      <c r="C162" s="15" t="s">
        <v>622</v>
      </c>
      <c r="D162" s="15">
        <v>2</v>
      </c>
      <c r="E162" s="15">
        <v>5</v>
      </c>
      <c r="F162" s="15" t="s">
        <v>1192</v>
      </c>
      <c r="G162" s="20" t="s">
        <v>618</v>
      </c>
      <c r="H162" s="17">
        <v>586</v>
      </c>
      <c r="I162" s="17">
        <v>588</v>
      </c>
      <c r="J162" s="15" t="s">
        <v>1193</v>
      </c>
      <c r="K162" s="6">
        <f t="shared" si="12"/>
        <v>7</v>
      </c>
      <c r="L162" s="18">
        <f t="shared" si="13"/>
        <v>3</v>
      </c>
      <c r="M162" s="19">
        <f t="shared" si="14"/>
        <v>0.66666666666666663</v>
      </c>
      <c r="N162" s="19">
        <f t="shared" si="15"/>
        <v>1.6666666666666667</v>
      </c>
      <c r="O162" s="19" t="str">
        <f t="shared" si="16"/>
        <v/>
      </c>
      <c r="P162" s="19" t="str">
        <f t="shared" si="17"/>
        <v/>
      </c>
    </row>
    <row r="163" spans="1:16">
      <c r="A163" s="15" t="s">
        <v>701</v>
      </c>
      <c r="B163" s="15" t="s">
        <v>1194</v>
      </c>
      <c r="C163" s="15" t="s">
        <v>622</v>
      </c>
      <c r="D163" s="15">
        <v>0</v>
      </c>
      <c r="E163" s="15">
        <v>5</v>
      </c>
      <c r="F163" s="15" t="s">
        <v>1195</v>
      </c>
      <c r="G163" s="20" t="s">
        <v>618</v>
      </c>
      <c r="H163" s="17">
        <v>401</v>
      </c>
      <c r="I163" s="17">
        <v>426</v>
      </c>
      <c r="J163" s="15" t="s">
        <v>1196</v>
      </c>
      <c r="K163" s="6">
        <f t="shared" si="12"/>
        <v>5</v>
      </c>
      <c r="L163" s="18">
        <f t="shared" si="13"/>
        <v>26</v>
      </c>
      <c r="M163" s="19">
        <f t="shared" si="14"/>
        <v>0</v>
      </c>
      <c r="N163" s="19">
        <f t="shared" si="15"/>
        <v>0.19230769230769232</v>
      </c>
      <c r="O163" s="19" t="str">
        <f t="shared" si="16"/>
        <v/>
      </c>
      <c r="P163" s="19" t="str">
        <f t="shared" si="17"/>
        <v/>
      </c>
    </row>
    <row r="164" spans="1:16">
      <c r="A164" s="15" t="s">
        <v>882</v>
      </c>
      <c r="B164" s="15" t="s">
        <v>1197</v>
      </c>
      <c r="C164" s="15" t="s">
        <v>622</v>
      </c>
      <c r="D164" s="15">
        <v>4</v>
      </c>
      <c r="E164" s="15">
        <v>0</v>
      </c>
      <c r="F164" s="15" t="s">
        <v>1198</v>
      </c>
      <c r="G164" s="20" t="s">
        <v>618</v>
      </c>
      <c r="H164" s="17">
        <v>124</v>
      </c>
      <c r="I164" s="17">
        <v>127</v>
      </c>
      <c r="J164" s="15" t="s">
        <v>1199</v>
      </c>
      <c r="K164" s="6">
        <f t="shared" si="12"/>
        <v>4</v>
      </c>
      <c r="L164" s="18">
        <f t="shared" si="13"/>
        <v>4</v>
      </c>
      <c r="M164" s="19">
        <f t="shared" si="14"/>
        <v>1</v>
      </c>
      <c r="N164" s="19">
        <f t="shared" si="15"/>
        <v>0</v>
      </c>
      <c r="O164" s="19" t="str">
        <f t="shared" si="16"/>
        <v/>
      </c>
      <c r="P164" s="19" t="str">
        <f t="shared" si="17"/>
        <v/>
      </c>
    </row>
    <row r="165" spans="1:16">
      <c r="A165" s="15" t="s">
        <v>709</v>
      </c>
      <c r="B165" s="15" t="s">
        <v>1200</v>
      </c>
      <c r="C165" s="15" t="s">
        <v>622</v>
      </c>
      <c r="D165" s="15">
        <v>0</v>
      </c>
      <c r="E165" s="15">
        <v>13</v>
      </c>
      <c r="F165" s="15" t="s">
        <v>1201</v>
      </c>
      <c r="G165" s="20" t="s">
        <v>618</v>
      </c>
      <c r="H165" s="17">
        <v>811</v>
      </c>
      <c r="I165" s="17">
        <v>815</v>
      </c>
      <c r="J165" s="15" t="s">
        <v>1202</v>
      </c>
      <c r="K165" s="6">
        <f t="shared" si="12"/>
        <v>13</v>
      </c>
      <c r="L165" s="18">
        <f t="shared" si="13"/>
        <v>5</v>
      </c>
      <c r="M165" s="19">
        <f t="shared" si="14"/>
        <v>0</v>
      </c>
      <c r="N165" s="19">
        <f t="shared" si="15"/>
        <v>2.6</v>
      </c>
      <c r="O165" s="19" t="str">
        <f t="shared" si="16"/>
        <v/>
      </c>
      <c r="P165" s="19" t="str">
        <f t="shared" si="17"/>
        <v/>
      </c>
    </row>
    <row r="166" spans="1:16" ht="15" customHeight="1">
      <c r="A166" s="15" t="s">
        <v>701</v>
      </c>
      <c r="B166" s="15" t="s">
        <v>1203</v>
      </c>
      <c r="C166" s="15" t="s">
        <v>622</v>
      </c>
      <c r="D166" s="15">
        <v>2</v>
      </c>
      <c r="E166" s="15">
        <v>34</v>
      </c>
      <c r="F166" s="15" t="s">
        <v>1204</v>
      </c>
      <c r="G166" s="20" t="s">
        <v>618</v>
      </c>
      <c r="H166" s="17">
        <v>1480</v>
      </c>
      <c r="I166" s="17">
        <v>1509</v>
      </c>
      <c r="J166" s="15" t="s">
        <v>1205</v>
      </c>
      <c r="K166" s="6">
        <f t="shared" si="12"/>
        <v>36</v>
      </c>
      <c r="L166" s="18">
        <f t="shared" si="13"/>
        <v>30</v>
      </c>
      <c r="M166" s="19">
        <f t="shared" si="14"/>
        <v>6.6666666666666666E-2</v>
      </c>
      <c r="N166" s="19">
        <f t="shared" si="15"/>
        <v>1.1333333333333333</v>
      </c>
      <c r="O166" s="19" t="str">
        <f t="shared" si="16"/>
        <v/>
      </c>
      <c r="P166" s="19" t="str">
        <f t="shared" si="17"/>
        <v/>
      </c>
    </row>
    <row r="167" spans="1:16" ht="15" customHeight="1">
      <c r="A167" s="15" t="s">
        <v>1206</v>
      </c>
      <c r="B167" s="15" t="s">
        <v>1207</v>
      </c>
      <c r="C167" s="15" t="s">
        <v>622</v>
      </c>
      <c r="D167" s="15">
        <v>0</v>
      </c>
      <c r="E167" s="15">
        <v>12</v>
      </c>
      <c r="F167" s="15" t="s">
        <v>1208</v>
      </c>
      <c r="G167" s="16"/>
      <c r="H167" s="17">
        <v>508</v>
      </c>
      <c r="I167" s="17">
        <v>520</v>
      </c>
      <c r="J167" s="15" t="s">
        <v>1209</v>
      </c>
      <c r="K167" s="6">
        <f t="shared" si="12"/>
        <v>12</v>
      </c>
      <c r="L167" s="18">
        <f t="shared" si="13"/>
        <v>13</v>
      </c>
      <c r="M167" s="19" t="str">
        <f t="shared" si="14"/>
        <v/>
      </c>
      <c r="N167" s="19" t="str">
        <f t="shared" si="15"/>
        <v/>
      </c>
      <c r="O167" s="19" t="str">
        <f t="shared" si="16"/>
        <v/>
      </c>
      <c r="P167" s="19" t="str">
        <f t="shared" si="17"/>
        <v/>
      </c>
    </row>
    <row r="168" spans="1:16">
      <c r="A168" s="15" t="s">
        <v>1206</v>
      </c>
      <c r="B168" s="15" t="s">
        <v>1210</v>
      </c>
      <c r="C168" s="15" t="s">
        <v>622</v>
      </c>
      <c r="D168" s="15">
        <v>0</v>
      </c>
      <c r="E168" s="15">
        <v>4</v>
      </c>
      <c r="F168" s="15" t="s">
        <v>1208</v>
      </c>
      <c r="G168" s="16"/>
      <c r="H168" s="17">
        <v>173</v>
      </c>
      <c r="I168" s="17">
        <v>183</v>
      </c>
      <c r="J168" s="15" t="s">
        <v>1211</v>
      </c>
      <c r="K168" s="6">
        <f t="shared" si="12"/>
        <v>4</v>
      </c>
      <c r="L168" s="18">
        <f t="shared" si="13"/>
        <v>11</v>
      </c>
      <c r="M168" s="19" t="str">
        <f t="shared" si="14"/>
        <v/>
      </c>
      <c r="N168" s="19" t="str">
        <f t="shared" si="15"/>
        <v/>
      </c>
      <c r="O168" s="19" t="str">
        <f t="shared" si="16"/>
        <v/>
      </c>
      <c r="P168" s="19" t="str">
        <f t="shared" si="17"/>
        <v/>
      </c>
    </row>
    <row r="169" spans="1:16">
      <c r="A169" s="15" t="s">
        <v>1187</v>
      </c>
      <c r="B169" s="15" t="s">
        <v>1212</v>
      </c>
      <c r="C169" s="15" t="s">
        <v>622</v>
      </c>
      <c r="D169" s="15">
        <v>0</v>
      </c>
      <c r="E169" s="15">
        <v>6</v>
      </c>
      <c r="F169" s="15" t="s">
        <v>1213</v>
      </c>
      <c r="G169" s="20" t="s">
        <v>618</v>
      </c>
      <c r="H169" s="17">
        <v>12</v>
      </c>
      <c r="I169" s="17">
        <v>17</v>
      </c>
      <c r="J169" s="15" t="s">
        <v>1214</v>
      </c>
      <c r="K169" s="6">
        <f t="shared" si="12"/>
        <v>6</v>
      </c>
      <c r="L169" s="18">
        <f t="shared" si="13"/>
        <v>6</v>
      </c>
      <c r="M169" s="19">
        <f t="shared" si="14"/>
        <v>0</v>
      </c>
      <c r="N169" s="19">
        <f t="shared" si="15"/>
        <v>1</v>
      </c>
      <c r="O169" s="19" t="str">
        <f t="shared" si="16"/>
        <v/>
      </c>
      <c r="P169" s="19" t="str">
        <f t="shared" si="17"/>
        <v/>
      </c>
    </row>
    <row r="170" spans="1:16" ht="15" customHeight="1">
      <c r="A170" s="15" t="s">
        <v>1187</v>
      </c>
      <c r="B170" s="15" t="s">
        <v>1215</v>
      </c>
      <c r="C170" s="15" t="s">
        <v>622</v>
      </c>
      <c r="D170" s="15">
        <v>4</v>
      </c>
      <c r="E170" s="15">
        <v>1</v>
      </c>
      <c r="F170" s="15" t="s">
        <v>1213</v>
      </c>
      <c r="G170" s="20" t="s">
        <v>618</v>
      </c>
      <c r="H170" s="17">
        <v>240</v>
      </c>
      <c r="I170" s="17">
        <v>244</v>
      </c>
      <c r="J170" s="15" t="s">
        <v>1216</v>
      </c>
      <c r="K170" s="6">
        <f t="shared" si="12"/>
        <v>5</v>
      </c>
      <c r="L170" s="18">
        <f t="shared" si="13"/>
        <v>5</v>
      </c>
      <c r="M170" s="19">
        <f t="shared" si="14"/>
        <v>0.8</v>
      </c>
      <c r="N170" s="19">
        <f t="shared" si="15"/>
        <v>0.2</v>
      </c>
      <c r="O170" s="19" t="str">
        <f t="shared" si="16"/>
        <v/>
      </c>
      <c r="P170" s="19" t="str">
        <f t="shared" si="17"/>
        <v/>
      </c>
    </row>
    <row r="171" spans="1:16" ht="15" customHeight="1">
      <c r="A171" s="15" t="s">
        <v>728</v>
      </c>
      <c r="B171" s="15" t="s">
        <v>1217</v>
      </c>
      <c r="C171" s="15" t="s">
        <v>635</v>
      </c>
      <c r="D171" s="15">
        <v>5</v>
      </c>
      <c r="E171" s="15">
        <v>3</v>
      </c>
      <c r="F171" s="15" t="s">
        <v>1218</v>
      </c>
      <c r="G171" s="20" t="s">
        <v>618</v>
      </c>
      <c r="H171" s="17">
        <v>1371</v>
      </c>
      <c r="I171" s="17">
        <v>1382</v>
      </c>
      <c r="J171" s="15" t="s">
        <v>1219</v>
      </c>
      <c r="K171" s="6">
        <f t="shared" si="12"/>
        <v>8</v>
      </c>
      <c r="L171" s="18">
        <f t="shared" si="13"/>
        <v>12</v>
      </c>
      <c r="M171" s="19">
        <f t="shared" si="14"/>
        <v>0.41666666666666669</v>
      </c>
      <c r="N171" s="19">
        <f t="shared" si="15"/>
        <v>0.25</v>
      </c>
      <c r="O171" s="19" t="str">
        <f t="shared" si="16"/>
        <v/>
      </c>
      <c r="P171" s="19" t="str">
        <f t="shared" si="17"/>
        <v/>
      </c>
    </row>
    <row r="172" spans="1:16">
      <c r="A172" s="15" t="s">
        <v>1077</v>
      </c>
      <c r="B172" s="15" t="s">
        <v>1220</v>
      </c>
      <c r="C172" s="15" t="s">
        <v>1221</v>
      </c>
      <c r="D172" s="15">
        <v>3</v>
      </c>
      <c r="E172" s="15">
        <v>4</v>
      </c>
      <c r="F172" s="15" t="s">
        <v>1222</v>
      </c>
      <c r="G172" s="21" t="s">
        <v>819</v>
      </c>
      <c r="H172" s="17">
        <v>380</v>
      </c>
      <c r="I172" s="17">
        <v>388</v>
      </c>
      <c r="J172" s="15" t="s">
        <v>1223</v>
      </c>
      <c r="K172" s="6">
        <f t="shared" si="12"/>
        <v>7</v>
      </c>
      <c r="L172" s="18">
        <f t="shared" si="13"/>
        <v>9</v>
      </c>
      <c r="M172" s="19" t="str">
        <f t="shared" si="14"/>
        <v/>
      </c>
      <c r="N172" s="19" t="str">
        <f t="shared" si="15"/>
        <v/>
      </c>
      <c r="O172" s="19">
        <f t="shared" si="16"/>
        <v>0.33333333333333331</v>
      </c>
      <c r="P172" s="19">
        <f t="shared" si="17"/>
        <v>0.44444444444444442</v>
      </c>
    </row>
    <row r="173" spans="1:16" ht="15" customHeight="1">
      <c r="A173" s="15" t="s">
        <v>1224</v>
      </c>
      <c r="B173" s="15" t="s">
        <v>1225</v>
      </c>
      <c r="C173" s="15" t="s">
        <v>635</v>
      </c>
      <c r="D173" s="15">
        <v>0</v>
      </c>
      <c r="E173" s="15">
        <v>9</v>
      </c>
      <c r="F173" s="15" t="s">
        <v>1226</v>
      </c>
      <c r="G173" s="16"/>
      <c r="H173" s="17">
        <v>66</v>
      </c>
      <c r="I173" s="17">
        <v>74</v>
      </c>
      <c r="J173" s="15" t="s">
        <v>1227</v>
      </c>
      <c r="K173" s="6">
        <f t="shared" si="12"/>
        <v>9</v>
      </c>
      <c r="L173" s="18">
        <f t="shared" si="13"/>
        <v>9</v>
      </c>
      <c r="M173" s="19" t="str">
        <f t="shared" si="14"/>
        <v/>
      </c>
      <c r="N173" s="19" t="str">
        <f t="shared" si="15"/>
        <v/>
      </c>
      <c r="O173" s="19" t="str">
        <f t="shared" si="16"/>
        <v/>
      </c>
      <c r="P173" s="19" t="str">
        <f t="shared" si="17"/>
        <v/>
      </c>
    </row>
    <row r="174" spans="1:16">
      <c r="A174" s="15" t="s">
        <v>942</v>
      </c>
      <c r="B174" s="15" t="s">
        <v>1228</v>
      </c>
      <c r="C174" s="15" t="s">
        <v>635</v>
      </c>
      <c r="D174" s="15">
        <v>0</v>
      </c>
      <c r="E174" s="15">
        <v>13</v>
      </c>
      <c r="F174" s="15" t="s">
        <v>1229</v>
      </c>
      <c r="G174" s="16"/>
      <c r="H174" s="17">
        <v>1425</v>
      </c>
      <c r="I174" s="17">
        <v>1439</v>
      </c>
      <c r="J174" s="15" t="s">
        <v>1230</v>
      </c>
      <c r="K174" s="6">
        <f t="shared" si="12"/>
        <v>13</v>
      </c>
      <c r="L174" s="18">
        <f t="shared" si="13"/>
        <v>15</v>
      </c>
      <c r="M174" s="19" t="str">
        <f t="shared" si="14"/>
        <v/>
      </c>
      <c r="N174" s="19" t="str">
        <f t="shared" si="15"/>
        <v/>
      </c>
      <c r="O174" s="19" t="str">
        <f t="shared" si="16"/>
        <v/>
      </c>
      <c r="P174" s="19" t="str">
        <f t="shared" si="17"/>
        <v/>
      </c>
    </row>
    <row r="175" spans="1:16">
      <c r="A175" s="15" t="s">
        <v>1231</v>
      </c>
      <c r="B175" s="15" t="s">
        <v>1232</v>
      </c>
      <c r="C175" s="15" t="s">
        <v>622</v>
      </c>
      <c r="D175" s="15">
        <v>3</v>
      </c>
      <c r="E175" s="15">
        <v>12</v>
      </c>
      <c r="F175" s="15" t="s">
        <v>1233</v>
      </c>
      <c r="G175" s="16"/>
      <c r="H175" s="17">
        <v>393</v>
      </c>
      <c r="I175" s="17">
        <v>405</v>
      </c>
      <c r="J175" s="15" t="s">
        <v>1234</v>
      </c>
      <c r="K175" s="6">
        <f t="shared" si="12"/>
        <v>15</v>
      </c>
      <c r="L175" s="18">
        <f t="shared" si="13"/>
        <v>13</v>
      </c>
      <c r="M175" s="19" t="str">
        <f t="shared" si="14"/>
        <v/>
      </c>
      <c r="N175" s="19" t="str">
        <f t="shared" si="15"/>
        <v/>
      </c>
      <c r="O175" s="19" t="str">
        <f t="shared" si="16"/>
        <v/>
      </c>
      <c r="P175" s="19" t="str">
        <f t="shared" si="17"/>
        <v/>
      </c>
    </row>
    <row r="176" spans="1:16">
      <c r="A176" s="15" t="s">
        <v>651</v>
      </c>
      <c r="B176" s="15" t="s">
        <v>1235</v>
      </c>
      <c r="C176" s="15" t="s">
        <v>653</v>
      </c>
      <c r="D176" s="15">
        <v>0</v>
      </c>
      <c r="E176" s="15">
        <v>2</v>
      </c>
      <c r="F176" s="15" t="s">
        <v>1236</v>
      </c>
      <c r="G176" s="20" t="s">
        <v>618</v>
      </c>
      <c r="H176" s="17">
        <v>374</v>
      </c>
      <c r="I176" s="17">
        <v>395</v>
      </c>
      <c r="J176" s="15" t="s">
        <v>1237</v>
      </c>
      <c r="K176" s="6">
        <f t="shared" si="12"/>
        <v>2</v>
      </c>
      <c r="L176" s="18">
        <f t="shared" si="13"/>
        <v>22</v>
      </c>
      <c r="M176" s="19">
        <f t="shared" si="14"/>
        <v>0</v>
      </c>
      <c r="N176" s="19">
        <f t="shared" si="15"/>
        <v>9.0909090909090912E-2</v>
      </c>
      <c r="O176" s="19" t="str">
        <f t="shared" si="16"/>
        <v/>
      </c>
      <c r="P176" s="19" t="str">
        <f t="shared" si="17"/>
        <v/>
      </c>
    </row>
    <row r="177" spans="1:16">
      <c r="A177" s="15" t="s">
        <v>775</v>
      </c>
      <c r="B177" s="15" t="s">
        <v>1238</v>
      </c>
      <c r="C177" s="15" t="s">
        <v>1239</v>
      </c>
      <c r="D177" s="15">
        <v>3</v>
      </c>
      <c r="E177" s="15">
        <v>3</v>
      </c>
      <c r="F177" s="15" t="s">
        <v>1240</v>
      </c>
      <c r="G177" s="20" t="s">
        <v>618</v>
      </c>
      <c r="H177" s="17">
        <v>848</v>
      </c>
      <c r="I177" s="17">
        <v>854</v>
      </c>
      <c r="J177" s="15" t="s">
        <v>1241</v>
      </c>
      <c r="K177" s="6">
        <f t="shared" si="12"/>
        <v>6</v>
      </c>
      <c r="L177" s="18">
        <f t="shared" si="13"/>
        <v>7</v>
      </c>
      <c r="M177" s="19">
        <f t="shared" si="14"/>
        <v>0.42857142857142855</v>
      </c>
      <c r="N177" s="19">
        <f t="shared" si="15"/>
        <v>0.42857142857142855</v>
      </c>
      <c r="O177" s="19" t="str">
        <f t="shared" si="16"/>
        <v/>
      </c>
      <c r="P177" s="19" t="str">
        <f t="shared" si="17"/>
        <v/>
      </c>
    </row>
    <row r="178" spans="1:16">
      <c r="A178" s="15" t="s">
        <v>775</v>
      </c>
      <c r="B178" s="15" t="s">
        <v>1242</v>
      </c>
      <c r="C178" s="15" t="s">
        <v>1243</v>
      </c>
      <c r="D178" s="15">
        <v>0</v>
      </c>
      <c r="E178" s="15">
        <v>1</v>
      </c>
      <c r="F178" s="15" t="s">
        <v>1240</v>
      </c>
      <c r="G178" s="20" t="s">
        <v>618</v>
      </c>
      <c r="H178" s="17">
        <v>925</v>
      </c>
      <c r="I178" s="17">
        <v>925</v>
      </c>
      <c r="J178" s="15" t="s">
        <v>1244</v>
      </c>
      <c r="K178" s="6">
        <f t="shared" si="12"/>
        <v>1</v>
      </c>
      <c r="L178" s="18">
        <f t="shared" si="13"/>
        <v>1</v>
      </c>
      <c r="M178" s="19">
        <f t="shared" si="14"/>
        <v>0</v>
      </c>
      <c r="N178" s="19">
        <f t="shared" si="15"/>
        <v>1</v>
      </c>
      <c r="O178" s="19" t="str">
        <f t="shared" si="16"/>
        <v/>
      </c>
      <c r="P178" s="19" t="str">
        <f t="shared" si="17"/>
        <v/>
      </c>
    </row>
    <row r="179" spans="1:16">
      <c r="A179" s="15" t="s">
        <v>1077</v>
      </c>
      <c r="B179" s="15" t="s">
        <v>1245</v>
      </c>
      <c r="C179" s="15" t="s">
        <v>671</v>
      </c>
      <c r="D179" s="15">
        <v>1</v>
      </c>
      <c r="E179" s="15">
        <v>1</v>
      </c>
      <c r="F179" s="15" t="s">
        <v>1246</v>
      </c>
      <c r="G179" s="20" t="s">
        <v>618</v>
      </c>
      <c r="H179" s="17">
        <v>549</v>
      </c>
      <c r="I179" s="17">
        <v>551</v>
      </c>
      <c r="J179" s="15" t="s">
        <v>1247</v>
      </c>
      <c r="K179" s="6">
        <f t="shared" si="12"/>
        <v>2</v>
      </c>
      <c r="L179" s="18">
        <f t="shared" si="13"/>
        <v>3</v>
      </c>
      <c r="M179" s="19">
        <f t="shared" si="14"/>
        <v>0.33333333333333331</v>
      </c>
      <c r="N179" s="19">
        <f t="shared" si="15"/>
        <v>0.33333333333333331</v>
      </c>
      <c r="O179" s="19" t="str">
        <f t="shared" si="16"/>
        <v/>
      </c>
      <c r="P179" s="19" t="str">
        <f t="shared" si="17"/>
        <v/>
      </c>
    </row>
    <row r="180" spans="1:16">
      <c r="A180" s="15" t="s">
        <v>609</v>
      </c>
      <c r="B180" s="15" t="s">
        <v>1248</v>
      </c>
      <c r="C180" s="15" t="s">
        <v>777</v>
      </c>
      <c r="D180" s="15">
        <v>0</v>
      </c>
      <c r="E180" s="15">
        <v>1</v>
      </c>
      <c r="F180" s="15" t="s">
        <v>1249</v>
      </c>
      <c r="G180" s="20" t="s">
        <v>618</v>
      </c>
      <c r="H180" s="17">
        <v>53</v>
      </c>
      <c r="I180" s="17">
        <v>59</v>
      </c>
      <c r="J180" s="15" t="s">
        <v>1250</v>
      </c>
      <c r="K180" s="6">
        <f t="shared" si="12"/>
        <v>1</v>
      </c>
      <c r="L180" s="18">
        <f t="shared" si="13"/>
        <v>7</v>
      </c>
      <c r="M180" s="19">
        <f t="shared" si="14"/>
        <v>0</v>
      </c>
      <c r="N180" s="19">
        <f t="shared" si="15"/>
        <v>0.14285714285714285</v>
      </c>
      <c r="O180" s="19" t="str">
        <f t="shared" si="16"/>
        <v/>
      </c>
      <c r="P180" s="19" t="str">
        <f t="shared" si="17"/>
        <v/>
      </c>
    </row>
    <row r="181" spans="1:16">
      <c r="A181" s="15" t="s">
        <v>701</v>
      </c>
      <c r="B181" s="15" t="s">
        <v>1251</v>
      </c>
      <c r="C181" s="15" t="s">
        <v>622</v>
      </c>
      <c r="D181" s="15">
        <v>1</v>
      </c>
      <c r="E181" s="15">
        <v>6</v>
      </c>
      <c r="F181" s="15" t="s">
        <v>1252</v>
      </c>
      <c r="G181" s="20" t="s">
        <v>618</v>
      </c>
      <c r="H181" s="17">
        <v>2615</v>
      </c>
      <c r="I181" s="17">
        <v>2627</v>
      </c>
      <c r="J181" s="15" t="s">
        <v>1253</v>
      </c>
      <c r="K181" s="6">
        <f t="shared" si="12"/>
        <v>7</v>
      </c>
      <c r="L181" s="18">
        <f t="shared" si="13"/>
        <v>13</v>
      </c>
      <c r="M181" s="19">
        <f t="shared" si="14"/>
        <v>7.6923076923076927E-2</v>
      </c>
      <c r="N181" s="19">
        <f t="shared" si="15"/>
        <v>0.46153846153846156</v>
      </c>
      <c r="O181" s="19" t="str">
        <f t="shared" si="16"/>
        <v/>
      </c>
      <c r="P181" s="19" t="str">
        <f t="shared" si="17"/>
        <v/>
      </c>
    </row>
    <row r="182" spans="1:16">
      <c r="A182" s="15" t="s">
        <v>1254</v>
      </c>
      <c r="B182" s="15" t="s">
        <v>1255</v>
      </c>
      <c r="C182" s="15" t="s">
        <v>1243</v>
      </c>
      <c r="D182" s="15">
        <v>0</v>
      </c>
      <c r="E182" s="15">
        <v>1</v>
      </c>
      <c r="F182" s="15" t="s">
        <v>1256</v>
      </c>
      <c r="G182" s="21" t="s">
        <v>819</v>
      </c>
      <c r="H182" s="17">
        <v>368</v>
      </c>
      <c r="I182" s="17">
        <v>368</v>
      </c>
      <c r="J182" s="15" t="s">
        <v>1257</v>
      </c>
      <c r="K182" s="6">
        <f t="shared" si="12"/>
        <v>1</v>
      </c>
      <c r="L182" s="18">
        <f t="shared" si="13"/>
        <v>1</v>
      </c>
      <c r="M182" s="19" t="str">
        <f t="shared" si="14"/>
        <v/>
      </c>
      <c r="N182" s="19" t="str">
        <f t="shared" si="15"/>
        <v/>
      </c>
      <c r="O182" s="19">
        <f t="shared" si="16"/>
        <v>0</v>
      </c>
      <c r="P182" s="19">
        <f t="shared" si="17"/>
        <v>1</v>
      </c>
    </row>
    <row r="183" spans="1:16" ht="15" customHeight="1">
      <c r="A183" s="15" t="s">
        <v>647</v>
      </c>
      <c r="B183" s="15" t="s">
        <v>1258</v>
      </c>
      <c r="C183" s="15" t="s">
        <v>622</v>
      </c>
      <c r="D183" s="15">
        <v>0</v>
      </c>
      <c r="E183" s="15">
        <v>1</v>
      </c>
      <c r="F183" s="15" t="s">
        <v>1259</v>
      </c>
      <c r="G183" s="20" t="s">
        <v>618</v>
      </c>
      <c r="H183" s="17">
        <v>209</v>
      </c>
      <c r="I183" s="17">
        <v>225</v>
      </c>
      <c r="J183" s="15" t="s">
        <v>1260</v>
      </c>
      <c r="K183" s="6">
        <f t="shared" si="12"/>
        <v>1</v>
      </c>
      <c r="L183" s="18">
        <f t="shared" si="13"/>
        <v>17</v>
      </c>
      <c r="M183" s="19">
        <f t="shared" si="14"/>
        <v>0</v>
      </c>
      <c r="N183" s="19">
        <f t="shared" si="15"/>
        <v>5.8823529411764705E-2</v>
      </c>
      <c r="O183" s="19" t="str">
        <f t="shared" si="16"/>
        <v/>
      </c>
      <c r="P183" s="19" t="str">
        <f t="shared" si="17"/>
        <v/>
      </c>
    </row>
    <row r="184" spans="1:16">
      <c r="A184" s="15" t="s">
        <v>1261</v>
      </c>
      <c r="B184" s="15" t="s">
        <v>1262</v>
      </c>
      <c r="C184" s="15" t="s">
        <v>640</v>
      </c>
      <c r="D184" s="15">
        <v>2</v>
      </c>
      <c r="E184" s="15">
        <v>7</v>
      </c>
      <c r="F184" s="15" t="s">
        <v>1263</v>
      </c>
      <c r="G184" s="20" t="s">
        <v>618</v>
      </c>
      <c r="H184" s="17">
        <v>3469</v>
      </c>
      <c r="I184" s="17">
        <v>3481</v>
      </c>
      <c r="J184" s="15" t="s">
        <v>1264</v>
      </c>
      <c r="K184" s="6">
        <f t="shared" si="12"/>
        <v>9</v>
      </c>
      <c r="L184" s="18">
        <f t="shared" si="13"/>
        <v>13</v>
      </c>
      <c r="M184" s="19">
        <f t="shared" si="14"/>
        <v>0.15384615384615385</v>
      </c>
      <c r="N184" s="19">
        <f t="shared" si="15"/>
        <v>0.53846153846153844</v>
      </c>
      <c r="O184" s="19" t="str">
        <f t="shared" si="16"/>
        <v/>
      </c>
      <c r="P184" s="19" t="str">
        <f t="shared" si="17"/>
        <v/>
      </c>
    </row>
    <row r="185" spans="1:16" ht="15" customHeight="1">
      <c r="A185" s="15" t="s">
        <v>620</v>
      </c>
      <c r="B185" s="15" t="s">
        <v>1265</v>
      </c>
      <c r="C185" s="15" t="s">
        <v>622</v>
      </c>
      <c r="D185" s="15">
        <v>6</v>
      </c>
      <c r="E185" s="15">
        <v>5</v>
      </c>
      <c r="F185" s="15" t="s">
        <v>1266</v>
      </c>
      <c r="G185" s="21" t="s">
        <v>819</v>
      </c>
      <c r="H185" s="17">
        <v>3020</v>
      </c>
      <c r="I185" s="17">
        <v>3026</v>
      </c>
      <c r="J185" s="15" t="s">
        <v>1267</v>
      </c>
      <c r="K185" s="6">
        <f t="shared" si="12"/>
        <v>11</v>
      </c>
      <c r="L185" s="18">
        <f t="shared" si="13"/>
        <v>7</v>
      </c>
      <c r="M185" s="19" t="str">
        <f t="shared" si="14"/>
        <v/>
      </c>
      <c r="N185" s="19" t="str">
        <f t="shared" si="15"/>
        <v/>
      </c>
      <c r="O185" s="19">
        <f t="shared" si="16"/>
        <v>0.8571428571428571</v>
      </c>
      <c r="P185" s="19">
        <f t="shared" si="17"/>
        <v>0.7142857142857143</v>
      </c>
    </row>
    <row r="186" spans="1:16">
      <c r="A186" s="15" t="s">
        <v>620</v>
      </c>
      <c r="B186" s="15" t="s">
        <v>1268</v>
      </c>
      <c r="C186" s="15" t="s">
        <v>622</v>
      </c>
      <c r="D186" s="15">
        <v>0</v>
      </c>
      <c r="E186" s="15">
        <v>7</v>
      </c>
      <c r="F186" s="15" t="s">
        <v>1269</v>
      </c>
      <c r="G186" s="20" t="s">
        <v>618</v>
      </c>
      <c r="H186" s="17">
        <v>607</v>
      </c>
      <c r="I186" s="17">
        <v>610</v>
      </c>
      <c r="J186" s="15" t="s">
        <v>1270</v>
      </c>
      <c r="K186" s="6">
        <f t="shared" si="12"/>
        <v>7</v>
      </c>
      <c r="L186" s="18">
        <f t="shared" si="13"/>
        <v>4</v>
      </c>
      <c r="M186" s="19">
        <f t="shared" si="14"/>
        <v>0</v>
      </c>
      <c r="N186" s="19">
        <f t="shared" si="15"/>
        <v>1.75</v>
      </c>
      <c r="O186" s="19" t="str">
        <f t="shared" si="16"/>
        <v/>
      </c>
      <c r="P186" s="19" t="str">
        <f t="shared" si="17"/>
        <v/>
      </c>
    </row>
    <row r="187" spans="1:16">
      <c r="A187" s="15" t="s">
        <v>983</v>
      </c>
      <c r="B187" s="15" t="s">
        <v>1271</v>
      </c>
      <c r="C187" s="15" t="s">
        <v>622</v>
      </c>
      <c r="D187" s="15">
        <v>2</v>
      </c>
      <c r="E187" s="15">
        <v>1</v>
      </c>
      <c r="F187" s="15" t="s">
        <v>1272</v>
      </c>
      <c r="G187" s="20" t="s">
        <v>618</v>
      </c>
      <c r="H187" s="17">
        <v>2995</v>
      </c>
      <c r="I187" s="17">
        <v>3001</v>
      </c>
      <c r="J187" s="15" t="s">
        <v>1273</v>
      </c>
      <c r="K187" s="6">
        <f t="shared" si="12"/>
        <v>3</v>
      </c>
      <c r="L187" s="18">
        <f t="shared" si="13"/>
        <v>7</v>
      </c>
      <c r="M187" s="19">
        <f t="shared" si="14"/>
        <v>0.2857142857142857</v>
      </c>
      <c r="N187" s="19">
        <f t="shared" si="15"/>
        <v>0.14285714285714285</v>
      </c>
      <c r="O187" s="19" t="str">
        <f t="shared" si="16"/>
        <v/>
      </c>
      <c r="P187" s="19" t="str">
        <f t="shared" si="17"/>
        <v/>
      </c>
    </row>
    <row r="188" spans="1:16">
      <c r="A188" s="15" t="s">
        <v>1065</v>
      </c>
      <c r="B188" s="15" t="s">
        <v>1274</v>
      </c>
      <c r="C188" s="15" t="s">
        <v>1067</v>
      </c>
      <c r="D188" s="15">
        <v>0</v>
      </c>
      <c r="E188" s="15">
        <v>1</v>
      </c>
      <c r="F188" s="15" t="s">
        <v>1275</v>
      </c>
      <c r="G188" s="21" t="s">
        <v>819</v>
      </c>
      <c r="H188" s="17">
        <v>2142</v>
      </c>
      <c r="I188" s="17">
        <v>2144</v>
      </c>
      <c r="J188" s="15" t="s">
        <v>1276</v>
      </c>
      <c r="K188" s="6">
        <f t="shared" si="12"/>
        <v>1</v>
      </c>
      <c r="L188" s="18">
        <f t="shared" si="13"/>
        <v>3</v>
      </c>
      <c r="M188" s="19" t="str">
        <f t="shared" si="14"/>
        <v/>
      </c>
      <c r="N188" s="19" t="str">
        <f t="shared" si="15"/>
        <v/>
      </c>
      <c r="O188" s="19">
        <f t="shared" si="16"/>
        <v>0</v>
      </c>
      <c r="P188" s="19">
        <f t="shared" si="17"/>
        <v>0.33333333333333331</v>
      </c>
    </row>
    <row r="189" spans="1:16" ht="15" customHeight="1">
      <c r="A189" s="15" t="s">
        <v>1277</v>
      </c>
      <c r="B189" s="15" t="s">
        <v>1278</v>
      </c>
      <c r="C189" s="15" t="s">
        <v>671</v>
      </c>
      <c r="D189" s="22">
        <v>1</v>
      </c>
      <c r="E189" s="23">
        <v>0</v>
      </c>
      <c r="F189" s="15" t="s">
        <v>1279</v>
      </c>
      <c r="G189" s="20" t="s">
        <v>618</v>
      </c>
      <c r="H189" s="17">
        <v>877</v>
      </c>
      <c r="I189" s="17">
        <v>878</v>
      </c>
      <c r="J189" s="15" t="s">
        <v>1280</v>
      </c>
      <c r="K189" s="6">
        <f t="shared" si="12"/>
        <v>1</v>
      </c>
      <c r="L189" s="18">
        <f t="shared" si="13"/>
        <v>2</v>
      </c>
      <c r="M189" s="19">
        <f t="shared" si="14"/>
        <v>0.5</v>
      </c>
      <c r="N189" s="19">
        <f t="shared" si="15"/>
        <v>0</v>
      </c>
      <c r="O189" s="19" t="str">
        <f t="shared" si="16"/>
        <v/>
      </c>
      <c r="P189" s="19" t="str">
        <f t="shared" si="17"/>
        <v/>
      </c>
    </row>
    <row r="190" spans="1:16" ht="15" customHeight="1">
      <c r="A190" s="15" t="s">
        <v>1281</v>
      </c>
      <c r="B190" s="15" t="s">
        <v>1282</v>
      </c>
      <c r="C190" s="15" t="s">
        <v>622</v>
      </c>
      <c r="D190" s="22">
        <v>1</v>
      </c>
      <c r="E190" s="23">
        <v>0</v>
      </c>
      <c r="F190" s="15" t="s">
        <v>1283</v>
      </c>
      <c r="G190" s="20" t="s">
        <v>618</v>
      </c>
      <c r="H190" s="17">
        <v>9</v>
      </c>
      <c r="I190" s="17">
        <v>20</v>
      </c>
      <c r="J190" s="15" t="s">
        <v>1284</v>
      </c>
      <c r="K190" s="6">
        <f t="shared" si="12"/>
        <v>1</v>
      </c>
      <c r="L190" s="18">
        <f t="shared" si="13"/>
        <v>12</v>
      </c>
      <c r="M190" s="19">
        <f t="shared" si="14"/>
        <v>8.3333333333333329E-2</v>
      </c>
      <c r="N190" s="19">
        <f t="shared" si="15"/>
        <v>0</v>
      </c>
      <c r="O190" s="19" t="str">
        <f t="shared" si="16"/>
        <v/>
      </c>
      <c r="P190" s="19" t="str">
        <f t="shared" si="17"/>
        <v/>
      </c>
    </row>
    <row r="191" spans="1:16" ht="15" customHeight="1">
      <c r="A191" s="15" t="s">
        <v>1224</v>
      </c>
      <c r="B191" s="15" t="s">
        <v>1285</v>
      </c>
      <c r="C191" s="15" t="s">
        <v>635</v>
      </c>
      <c r="D191" s="22">
        <v>1</v>
      </c>
      <c r="E191" s="24">
        <v>4</v>
      </c>
      <c r="F191" s="15" t="s">
        <v>1286</v>
      </c>
      <c r="G191" s="20" t="s">
        <v>618</v>
      </c>
      <c r="H191" s="17">
        <v>1575</v>
      </c>
      <c r="I191" s="17">
        <v>1582</v>
      </c>
      <c r="J191" s="15" t="s">
        <v>1287</v>
      </c>
      <c r="K191" s="6">
        <f t="shared" si="12"/>
        <v>5</v>
      </c>
      <c r="L191" s="18">
        <f t="shared" si="13"/>
        <v>8</v>
      </c>
      <c r="M191" s="19">
        <f t="shared" si="14"/>
        <v>0.125</v>
      </c>
      <c r="N191" s="19">
        <f t="shared" si="15"/>
        <v>0.5</v>
      </c>
      <c r="O191" s="19" t="str">
        <f t="shared" si="16"/>
        <v/>
      </c>
      <c r="P191" s="19" t="str">
        <f t="shared" si="17"/>
        <v/>
      </c>
    </row>
    <row r="192" spans="1:16" ht="15" customHeight="1">
      <c r="A192" s="15" t="s">
        <v>669</v>
      </c>
      <c r="B192" s="15" t="s">
        <v>1288</v>
      </c>
      <c r="C192" s="15" t="s">
        <v>635</v>
      </c>
      <c r="D192" s="22">
        <v>1</v>
      </c>
      <c r="E192" s="25">
        <v>13</v>
      </c>
      <c r="F192" s="15" t="s">
        <v>1289</v>
      </c>
      <c r="G192" s="20" t="s">
        <v>618</v>
      </c>
      <c r="H192" s="17">
        <v>1560</v>
      </c>
      <c r="I192" s="17">
        <v>1586</v>
      </c>
      <c r="J192" s="15" t="s">
        <v>1290</v>
      </c>
      <c r="K192" s="6">
        <f t="shared" si="12"/>
        <v>14</v>
      </c>
      <c r="L192" s="18">
        <f t="shared" si="13"/>
        <v>27</v>
      </c>
      <c r="M192" s="19">
        <f t="shared" si="14"/>
        <v>3.7037037037037035E-2</v>
      </c>
      <c r="N192" s="19">
        <f t="shared" si="15"/>
        <v>0.48148148148148145</v>
      </c>
      <c r="O192" s="19" t="str">
        <f t="shared" si="16"/>
        <v/>
      </c>
      <c r="P192" s="19" t="str">
        <f t="shared" si="17"/>
        <v/>
      </c>
    </row>
    <row r="193" spans="1:16" ht="15" customHeight="1">
      <c r="A193" s="15" t="s">
        <v>1005</v>
      </c>
      <c r="B193" s="15" t="s">
        <v>1291</v>
      </c>
      <c r="C193" s="15" t="s">
        <v>1292</v>
      </c>
      <c r="D193" s="23">
        <v>0</v>
      </c>
      <c r="E193" s="26">
        <v>2</v>
      </c>
      <c r="F193" s="15" t="s">
        <v>1293</v>
      </c>
      <c r="G193" s="20" t="s">
        <v>618</v>
      </c>
      <c r="H193" s="17">
        <v>1</v>
      </c>
      <c r="I193" s="17">
        <v>6</v>
      </c>
      <c r="J193" s="15" t="s">
        <v>1294</v>
      </c>
      <c r="K193" s="6">
        <f t="shared" si="12"/>
        <v>2</v>
      </c>
      <c r="L193" s="18">
        <f t="shared" si="13"/>
        <v>6</v>
      </c>
      <c r="M193" s="19">
        <f t="shared" si="14"/>
        <v>0</v>
      </c>
      <c r="N193" s="19">
        <f t="shared" si="15"/>
        <v>0.33333333333333331</v>
      </c>
      <c r="O193" s="19" t="str">
        <f t="shared" si="16"/>
        <v/>
      </c>
      <c r="P193" s="19" t="str">
        <f t="shared" si="17"/>
        <v/>
      </c>
    </row>
    <row r="194" spans="1:16">
      <c r="A194" s="15" t="s">
        <v>983</v>
      </c>
      <c r="B194" s="15" t="s">
        <v>1295</v>
      </c>
      <c r="C194" s="15" t="s">
        <v>622</v>
      </c>
      <c r="D194" s="22">
        <v>1</v>
      </c>
      <c r="E194" s="23">
        <v>0</v>
      </c>
      <c r="F194" s="15" t="s">
        <v>1296</v>
      </c>
      <c r="G194" s="20" t="s">
        <v>618</v>
      </c>
      <c r="H194" s="17">
        <v>923</v>
      </c>
      <c r="I194" s="17">
        <v>931</v>
      </c>
      <c r="J194" s="15" t="s">
        <v>1297</v>
      </c>
      <c r="K194" s="6">
        <f t="shared" ref="K194:K257" si="18">D194+E194</f>
        <v>1</v>
      </c>
      <c r="L194" s="18">
        <f t="shared" si="13"/>
        <v>9</v>
      </c>
      <c r="M194" s="19">
        <f t="shared" si="14"/>
        <v>0.1111111111111111</v>
      </c>
      <c r="N194" s="19">
        <f t="shared" si="15"/>
        <v>0</v>
      </c>
      <c r="O194" s="19" t="str">
        <f t="shared" si="16"/>
        <v/>
      </c>
      <c r="P194" s="19" t="str">
        <f t="shared" si="17"/>
        <v/>
      </c>
    </row>
    <row r="195" spans="1:16">
      <c r="A195" s="15" t="s">
        <v>1298</v>
      </c>
      <c r="B195" s="15" t="s">
        <v>1299</v>
      </c>
      <c r="C195" s="15" t="s">
        <v>1300</v>
      </c>
      <c r="D195" s="23">
        <v>0</v>
      </c>
      <c r="E195" s="22">
        <v>1</v>
      </c>
      <c r="F195" s="15" t="s">
        <v>1301</v>
      </c>
      <c r="G195" s="20" t="s">
        <v>618</v>
      </c>
      <c r="H195" s="17">
        <v>720</v>
      </c>
      <c r="I195" s="17">
        <v>721</v>
      </c>
      <c r="J195" s="15" t="s">
        <v>1302</v>
      </c>
      <c r="K195" s="6">
        <f t="shared" si="18"/>
        <v>1</v>
      </c>
      <c r="L195" s="18">
        <f t="shared" ref="L195:L258" si="19">IF(AND(K195&gt;0,ISNUMBER(H195),ISNUMBER(I195)),I195-H195+1,"")</f>
        <v>2</v>
      </c>
      <c r="M195" s="19">
        <f t="shared" ref="M195:M258" si="20">IF(AND(K195&gt;0,$G195="m",ISNUMBER(L195)),D195/L195,"")</f>
        <v>0</v>
      </c>
      <c r="N195" s="19">
        <f t="shared" ref="N195:N258" si="21">IF(AND(K195&gt;0,$G195="m",ISNUMBER(L195)),E195/L195,"")</f>
        <v>0.5</v>
      </c>
      <c r="O195" s="19" t="str">
        <f t="shared" ref="O195:O258" si="22">IF(AND(K195&gt;0,$G195="f",ISNUMBER(L195)),D195/L195,"")</f>
        <v/>
      </c>
      <c r="P195" s="19" t="str">
        <f t="shared" ref="P195:P258" si="23">IF(AND(K195&gt;0,$G195="f",ISNUMBER(L195)),E195/L195,"")</f>
        <v/>
      </c>
    </row>
    <row r="196" spans="1:16">
      <c r="A196" s="15" t="s">
        <v>877</v>
      </c>
      <c r="B196" s="15" t="s">
        <v>1303</v>
      </c>
      <c r="C196" s="15" t="s">
        <v>879</v>
      </c>
      <c r="D196" s="23">
        <v>0</v>
      </c>
      <c r="E196" s="26">
        <v>2</v>
      </c>
      <c r="F196" s="15" t="s">
        <v>1304</v>
      </c>
      <c r="G196" s="20" t="s">
        <v>618</v>
      </c>
      <c r="H196" s="17">
        <v>2233</v>
      </c>
      <c r="I196" s="17">
        <v>2235</v>
      </c>
      <c r="J196" s="15" t="s">
        <v>1305</v>
      </c>
      <c r="K196" s="6">
        <f t="shared" si="18"/>
        <v>2</v>
      </c>
      <c r="L196" s="18">
        <f t="shared" si="19"/>
        <v>3</v>
      </c>
      <c r="M196" s="19">
        <f t="shared" si="20"/>
        <v>0</v>
      </c>
      <c r="N196" s="19">
        <f t="shared" si="21"/>
        <v>0.66666666666666663</v>
      </c>
      <c r="O196" s="19" t="str">
        <f t="shared" si="22"/>
        <v/>
      </c>
      <c r="P196" s="19" t="str">
        <f t="shared" si="23"/>
        <v/>
      </c>
    </row>
    <row r="197" spans="1:16">
      <c r="A197" s="15" t="s">
        <v>908</v>
      </c>
      <c r="B197" s="15" t="s">
        <v>1306</v>
      </c>
      <c r="C197" s="15" t="s">
        <v>635</v>
      </c>
      <c r="D197" s="27">
        <v>3</v>
      </c>
      <c r="E197" s="23">
        <v>0</v>
      </c>
      <c r="F197" s="15" t="s">
        <v>1307</v>
      </c>
      <c r="G197" s="21" t="s">
        <v>819</v>
      </c>
      <c r="H197" s="17">
        <v>586</v>
      </c>
      <c r="I197" s="17">
        <v>593</v>
      </c>
      <c r="J197" s="15" t="s">
        <v>1308</v>
      </c>
      <c r="K197" s="6">
        <f t="shared" si="18"/>
        <v>3</v>
      </c>
      <c r="L197" s="18">
        <f t="shared" si="19"/>
        <v>8</v>
      </c>
      <c r="M197" s="19" t="str">
        <f t="shared" si="20"/>
        <v/>
      </c>
      <c r="N197" s="19" t="str">
        <f t="shared" si="21"/>
        <v/>
      </c>
      <c r="O197" s="19">
        <f t="shared" si="22"/>
        <v>0.375</v>
      </c>
      <c r="P197" s="19">
        <f t="shared" si="23"/>
        <v>0</v>
      </c>
    </row>
    <row r="198" spans="1:16">
      <c r="A198" s="15" t="s">
        <v>1309</v>
      </c>
      <c r="B198" s="15" t="s">
        <v>1310</v>
      </c>
      <c r="C198" s="15" t="s">
        <v>1311</v>
      </c>
      <c r="D198" s="27">
        <v>3</v>
      </c>
      <c r="E198" s="26">
        <v>2</v>
      </c>
      <c r="F198" s="15" t="s">
        <v>1312</v>
      </c>
      <c r="G198" s="21" t="s">
        <v>819</v>
      </c>
      <c r="H198" s="17">
        <v>34</v>
      </c>
      <c r="I198" s="17">
        <v>44</v>
      </c>
      <c r="J198" s="15" t="s">
        <v>1313</v>
      </c>
      <c r="K198" s="6">
        <f t="shared" si="18"/>
        <v>5</v>
      </c>
      <c r="L198" s="18">
        <f t="shared" si="19"/>
        <v>11</v>
      </c>
      <c r="M198" s="19" t="str">
        <f t="shared" si="20"/>
        <v/>
      </c>
      <c r="N198" s="19" t="str">
        <f t="shared" si="21"/>
        <v/>
      </c>
      <c r="O198" s="19">
        <f t="shared" si="22"/>
        <v>0.27272727272727271</v>
      </c>
      <c r="P198" s="19">
        <f t="shared" si="23"/>
        <v>0.18181818181818182</v>
      </c>
    </row>
    <row r="199" spans="1:16" ht="15" customHeight="1">
      <c r="A199" s="15" t="s">
        <v>908</v>
      </c>
      <c r="B199" s="15" t="s">
        <v>1314</v>
      </c>
      <c r="C199" s="15" t="s">
        <v>635</v>
      </c>
      <c r="D199" s="26">
        <v>2</v>
      </c>
      <c r="E199" s="23">
        <v>0</v>
      </c>
      <c r="F199" s="15" t="s">
        <v>1315</v>
      </c>
      <c r="G199" s="20" t="s">
        <v>618</v>
      </c>
      <c r="H199" s="17">
        <v>1892</v>
      </c>
      <c r="I199" s="17">
        <v>1898</v>
      </c>
      <c r="J199" s="15" t="s">
        <v>1316</v>
      </c>
      <c r="K199" s="6">
        <f t="shared" si="18"/>
        <v>2</v>
      </c>
      <c r="L199" s="18">
        <f t="shared" si="19"/>
        <v>7</v>
      </c>
      <c r="M199" s="19">
        <f t="shared" si="20"/>
        <v>0.2857142857142857</v>
      </c>
      <c r="N199" s="19">
        <f t="shared" si="21"/>
        <v>0</v>
      </c>
      <c r="O199" s="19" t="str">
        <f t="shared" si="22"/>
        <v/>
      </c>
      <c r="P199" s="19" t="str">
        <f t="shared" si="23"/>
        <v/>
      </c>
    </row>
    <row r="200" spans="1:16">
      <c r="A200" s="15" t="s">
        <v>908</v>
      </c>
      <c r="B200" s="15" t="s">
        <v>1317</v>
      </c>
      <c r="C200" s="15" t="s">
        <v>635</v>
      </c>
      <c r="D200" s="26">
        <v>2</v>
      </c>
      <c r="E200" s="23">
        <v>0</v>
      </c>
      <c r="F200" s="15" t="s">
        <v>1315</v>
      </c>
      <c r="G200" s="20" t="s">
        <v>618</v>
      </c>
      <c r="H200" s="17">
        <v>594</v>
      </c>
      <c r="I200" s="17">
        <v>603</v>
      </c>
      <c r="J200" s="15" t="s">
        <v>1318</v>
      </c>
      <c r="K200" s="6">
        <f t="shared" si="18"/>
        <v>2</v>
      </c>
      <c r="L200" s="18">
        <f t="shared" si="19"/>
        <v>10</v>
      </c>
      <c r="M200" s="19">
        <f t="shared" si="20"/>
        <v>0.2</v>
      </c>
      <c r="N200" s="19">
        <f t="shared" si="21"/>
        <v>0</v>
      </c>
      <c r="O200" s="19" t="str">
        <f t="shared" si="22"/>
        <v/>
      </c>
      <c r="P200" s="19" t="str">
        <f t="shared" si="23"/>
        <v/>
      </c>
    </row>
    <row r="201" spans="1:16">
      <c r="A201" s="15" t="s">
        <v>908</v>
      </c>
      <c r="B201" s="15" t="s">
        <v>1319</v>
      </c>
      <c r="C201" s="15" t="s">
        <v>635</v>
      </c>
      <c r="D201" s="22">
        <v>1</v>
      </c>
      <c r="E201" s="23">
        <v>0</v>
      </c>
      <c r="F201" s="15" t="s">
        <v>1315</v>
      </c>
      <c r="G201" s="20" t="s">
        <v>618</v>
      </c>
      <c r="H201" s="17">
        <v>1301</v>
      </c>
      <c r="I201" s="17">
        <v>1310</v>
      </c>
      <c r="J201" s="15" t="s">
        <v>1320</v>
      </c>
      <c r="K201" s="6">
        <f t="shared" si="18"/>
        <v>1</v>
      </c>
      <c r="L201" s="18">
        <f t="shared" si="19"/>
        <v>10</v>
      </c>
      <c r="M201" s="19">
        <f t="shared" si="20"/>
        <v>0.1</v>
      </c>
      <c r="N201" s="19">
        <f t="shared" si="21"/>
        <v>0</v>
      </c>
      <c r="O201" s="19" t="str">
        <f t="shared" si="22"/>
        <v/>
      </c>
      <c r="P201" s="19" t="str">
        <f t="shared" si="23"/>
        <v/>
      </c>
    </row>
    <row r="202" spans="1:16" ht="15" customHeight="1">
      <c r="A202" s="15" t="s">
        <v>908</v>
      </c>
      <c r="B202" s="15" t="s">
        <v>1321</v>
      </c>
      <c r="C202" s="15" t="s">
        <v>635</v>
      </c>
      <c r="D202" s="22">
        <v>1</v>
      </c>
      <c r="E202" s="23">
        <v>0</v>
      </c>
      <c r="F202" s="15" t="s">
        <v>1315</v>
      </c>
      <c r="G202" s="20" t="s">
        <v>618</v>
      </c>
      <c r="H202" s="17">
        <v>72</v>
      </c>
      <c r="I202" s="17">
        <v>77</v>
      </c>
      <c r="J202" s="15" t="s">
        <v>1322</v>
      </c>
      <c r="K202" s="6">
        <f t="shared" si="18"/>
        <v>1</v>
      </c>
      <c r="L202" s="18">
        <f t="shared" si="19"/>
        <v>6</v>
      </c>
      <c r="M202" s="19">
        <f t="shared" si="20"/>
        <v>0.16666666666666666</v>
      </c>
      <c r="N202" s="19">
        <f t="shared" si="21"/>
        <v>0</v>
      </c>
      <c r="O202" s="19" t="str">
        <f t="shared" si="22"/>
        <v/>
      </c>
      <c r="P202" s="19" t="str">
        <f t="shared" si="23"/>
        <v/>
      </c>
    </row>
    <row r="203" spans="1:16">
      <c r="A203" s="15" t="s">
        <v>790</v>
      </c>
      <c r="B203" s="15" t="s">
        <v>1323</v>
      </c>
      <c r="C203" s="15" t="s">
        <v>635</v>
      </c>
      <c r="D203" s="22">
        <v>1</v>
      </c>
      <c r="E203" s="28">
        <v>9</v>
      </c>
      <c r="F203" s="15" t="s">
        <v>1324</v>
      </c>
      <c r="G203" s="20" t="s">
        <v>618</v>
      </c>
      <c r="H203" s="17">
        <v>138</v>
      </c>
      <c r="I203" s="17">
        <v>145</v>
      </c>
      <c r="J203" s="15" t="s">
        <v>1325</v>
      </c>
      <c r="K203" s="6">
        <f t="shared" si="18"/>
        <v>10</v>
      </c>
      <c r="L203" s="18">
        <f t="shared" si="19"/>
        <v>8</v>
      </c>
      <c r="M203" s="19">
        <f t="shared" si="20"/>
        <v>0.125</v>
      </c>
      <c r="N203" s="19">
        <f t="shared" si="21"/>
        <v>1.125</v>
      </c>
      <c r="O203" s="19" t="str">
        <f t="shared" si="22"/>
        <v/>
      </c>
      <c r="P203" s="19" t="str">
        <f t="shared" si="23"/>
        <v/>
      </c>
    </row>
    <row r="204" spans="1:16" ht="15" customHeight="1">
      <c r="A204" s="15" t="s">
        <v>908</v>
      </c>
      <c r="B204" s="15" t="s">
        <v>1326</v>
      </c>
      <c r="C204" s="15" t="s">
        <v>635</v>
      </c>
      <c r="D204" s="27">
        <v>3</v>
      </c>
      <c r="E204" s="29">
        <v>6</v>
      </c>
      <c r="F204" s="15" t="s">
        <v>1327</v>
      </c>
      <c r="G204" s="20" t="s">
        <v>618</v>
      </c>
      <c r="H204" s="17">
        <v>819</v>
      </c>
      <c r="I204" s="17">
        <v>830</v>
      </c>
      <c r="J204" s="15" t="s">
        <v>1328</v>
      </c>
      <c r="K204" s="6">
        <f t="shared" si="18"/>
        <v>9</v>
      </c>
      <c r="L204" s="18">
        <f t="shared" si="19"/>
        <v>12</v>
      </c>
      <c r="M204" s="19">
        <f t="shared" si="20"/>
        <v>0.25</v>
      </c>
      <c r="N204" s="19">
        <f t="shared" si="21"/>
        <v>0.5</v>
      </c>
      <c r="O204" s="19" t="str">
        <f t="shared" si="22"/>
        <v/>
      </c>
      <c r="P204" s="19" t="str">
        <f t="shared" si="23"/>
        <v/>
      </c>
    </row>
    <row r="205" spans="1:16" ht="15" customHeight="1">
      <c r="A205" s="15" t="s">
        <v>979</v>
      </c>
      <c r="B205" s="15" t="s">
        <v>1329</v>
      </c>
      <c r="C205" s="15" t="s">
        <v>622</v>
      </c>
      <c r="D205" s="27">
        <v>3</v>
      </c>
      <c r="E205" s="23">
        <v>0</v>
      </c>
      <c r="F205" s="15" t="s">
        <v>1330</v>
      </c>
      <c r="G205" s="20" t="s">
        <v>618</v>
      </c>
      <c r="H205" s="17">
        <v>1703</v>
      </c>
      <c r="I205" s="17">
        <v>1707</v>
      </c>
      <c r="J205" s="15" t="s">
        <v>1331</v>
      </c>
      <c r="K205" s="6">
        <f t="shared" si="18"/>
        <v>3</v>
      </c>
      <c r="L205" s="18">
        <f t="shared" si="19"/>
        <v>5</v>
      </c>
      <c r="M205" s="19">
        <f t="shared" si="20"/>
        <v>0.6</v>
      </c>
      <c r="N205" s="19">
        <f t="shared" si="21"/>
        <v>0</v>
      </c>
      <c r="O205" s="19" t="str">
        <f t="shared" si="22"/>
        <v/>
      </c>
      <c r="P205" s="19" t="str">
        <f t="shared" si="23"/>
        <v/>
      </c>
    </row>
    <row r="206" spans="1:16">
      <c r="A206" s="15" t="s">
        <v>908</v>
      </c>
      <c r="B206" s="15" t="s">
        <v>1332</v>
      </c>
      <c r="C206" s="15" t="s">
        <v>635</v>
      </c>
      <c r="D206" s="30">
        <v>7</v>
      </c>
      <c r="E206" s="23">
        <v>0</v>
      </c>
      <c r="F206" s="15" t="s">
        <v>1333</v>
      </c>
      <c r="G206" s="20" t="s">
        <v>618</v>
      </c>
      <c r="H206" s="17">
        <v>1797</v>
      </c>
      <c r="I206" s="17">
        <v>1807</v>
      </c>
      <c r="J206" s="15" t="s">
        <v>1334</v>
      </c>
      <c r="K206" s="6">
        <f t="shared" si="18"/>
        <v>7</v>
      </c>
      <c r="L206" s="18">
        <f t="shared" si="19"/>
        <v>11</v>
      </c>
      <c r="M206" s="19">
        <f t="shared" si="20"/>
        <v>0.63636363636363635</v>
      </c>
      <c r="N206" s="19">
        <f t="shared" si="21"/>
        <v>0</v>
      </c>
      <c r="O206" s="19" t="str">
        <f t="shared" si="22"/>
        <v/>
      </c>
      <c r="P206" s="19" t="str">
        <f t="shared" si="23"/>
        <v/>
      </c>
    </row>
    <row r="207" spans="1:16">
      <c r="A207" s="15" t="s">
        <v>908</v>
      </c>
      <c r="B207" s="15" t="s">
        <v>1335</v>
      </c>
      <c r="C207" s="15" t="s">
        <v>635</v>
      </c>
      <c r="D207" s="29">
        <v>6</v>
      </c>
      <c r="E207" s="23">
        <v>0</v>
      </c>
      <c r="F207" s="15" t="s">
        <v>1333</v>
      </c>
      <c r="G207" s="20" t="s">
        <v>618</v>
      </c>
      <c r="H207" s="17">
        <v>933</v>
      </c>
      <c r="I207" s="17">
        <v>946</v>
      </c>
      <c r="J207" s="15" t="s">
        <v>1336</v>
      </c>
      <c r="K207" s="6">
        <f t="shared" si="18"/>
        <v>6</v>
      </c>
      <c r="L207" s="18">
        <f t="shared" si="19"/>
        <v>14</v>
      </c>
      <c r="M207" s="19">
        <f t="shared" si="20"/>
        <v>0.42857142857142855</v>
      </c>
      <c r="N207" s="19">
        <f t="shared" si="21"/>
        <v>0</v>
      </c>
      <c r="O207" s="19" t="str">
        <f t="shared" si="22"/>
        <v/>
      </c>
      <c r="P207" s="19" t="str">
        <f t="shared" si="23"/>
        <v/>
      </c>
    </row>
    <row r="208" spans="1:16" ht="15" customHeight="1">
      <c r="A208" s="15" t="s">
        <v>942</v>
      </c>
      <c r="B208" s="15" t="s">
        <v>1337</v>
      </c>
      <c r="C208" s="15" t="s">
        <v>792</v>
      </c>
      <c r="D208" s="26">
        <v>2</v>
      </c>
      <c r="E208" s="27">
        <v>3</v>
      </c>
      <c r="F208" s="15" t="s">
        <v>1338</v>
      </c>
      <c r="G208" s="20" t="s">
        <v>618</v>
      </c>
      <c r="H208" s="17">
        <v>87</v>
      </c>
      <c r="I208" s="17">
        <v>94</v>
      </c>
      <c r="J208" s="15" t="s">
        <v>1339</v>
      </c>
      <c r="K208" s="6">
        <f t="shared" si="18"/>
        <v>5</v>
      </c>
      <c r="L208" s="18">
        <f t="shared" si="19"/>
        <v>8</v>
      </c>
      <c r="M208" s="19">
        <f t="shared" si="20"/>
        <v>0.25</v>
      </c>
      <c r="N208" s="19">
        <f t="shared" si="21"/>
        <v>0.375</v>
      </c>
      <c r="O208" s="19" t="str">
        <f t="shared" si="22"/>
        <v/>
      </c>
      <c r="P208" s="19" t="str">
        <f t="shared" si="23"/>
        <v/>
      </c>
    </row>
    <row r="209" spans="1:16">
      <c r="A209" s="15" t="s">
        <v>908</v>
      </c>
      <c r="B209" s="15" t="s">
        <v>1340</v>
      </c>
      <c r="C209" s="15" t="s">
        <v>635</v>
      </c>
      <c r="D209" s="22">
        <v>1</v>
      </c>
      <c r="E209" s="23">
        <v>0</v>
      </c>
      <c r="F209" s="15" t="s">
        <v>1341</v>
      </c>
      <c r="G209" s="20" t="s">
        <v>618</v>
      </c>
      <c r="H209" s="17">
        <v>1594</v>
      </c>
      <c r="I209" s="17">
        <v>1603</v>
      </c>
      <c r="J209" s="15" t="s">
        <v>1342</v>
      </c>
      <c r="K209" s="6">
        <f t="shared" si="18"/>
        <v>1</v>
      </c>
      <c r="L209" s="18">
        <f t="shared" si="19"/>
        <v>10</v>
      </c>
      <c r="M209" s="19">
        <f t="shared" si="20"/>
        <v>0.1</v>
      </c>
      <c r="N209" s="19">
        <f t="shared" si="21"/>
        <v>0</v>
      </c>
      <c r="O209" s="19" t="str">
        <f t="shared" si="22"/>
        <v/>
      </c>
      <c r="P209" s="19" t="str">
        <f t="shared" si="23"/>
        <v/>
      </c>
    </row>
    <row r="210" spans="1:16">
      <c r="A210" s="15" t="s">
        <v>1343</v>
      </c>
      <c r="B210" s="15" t="s">
        <v>1344</v>
      </c>
      <c r="C210" s="15" t="s">
        <v>635</v>
      </c>
      <c r="D210" s="24">
        <v>4</v>
      </c>
      <c r="E210" s="31">
        <v>8</v>
      </c>
      <c r="F210" s="15" t="s">
        <v>1345</v>
      </c>
      <c r="G210" s="20" t="s">
        <v>618</v>
      </c>
      <c r="H210" s="17">
        <v>1707</v>
      </c>
      <c r="I210" s="17">
        <v>1721</v>
      </c>
      <c r="J210" s="15" t="s">
        <v>1346</v>
      </c>
      <c r="K210" s="6">
        <f t="shared" si="18"/>
        <v>12</v>
      </c>
      <c r="L210" s="18">
        <f t="shared" si="19"/>
        <v>15</v>
      </c>
      <c r="M210" s="19">
        <f t="shared" si="20"/>
        <v>0.26666666666666666</v>
      </c>
      <c r="N210" s="19">
        <f t="shared" si="21"/>
        <v>0.53333333333333333</v>
      </c>
      <c r="O210" s="19" t="str">
        <f t="shared" si="22"/>
        <v/>
      </c>
      <c r="P210" s="19" t="str">
        <f t="shared" si="23"/>
        <v/>
      </c>
    </row>
    <row r="211" spans="1:16" ht="15" customHeight="1">
      <c r="A211" s="15" t="s">
        <v>1081</v>
      </c>
      <c r="B211" s="15" t="s">
        <v>1347</v>
      </c>
      <c r="C211" s="15" t="s">
        <v>622</v>
      </c>
      <c r="D211" s="22">
        <v>1</v>
      </c>
      <c r="E211" s="24">
        <v>4</v>
      </c>
      <c r="F211" s="15" t="s">
        <v>1348</v>
      </c>
      <c r="G211" s="20" t="s">
        <v>618</v>
      </c>
      <c r="H211" s="17">
        <v>486</v>
      </c>
      <c r="I211" s="17">
        <v>494</v>
      </c>
      <c r="J211" s="15" t="s">
        <v>1349</v>
      </c>
      <c r="K211" s="6">
        <f t="shared" si="18"/>
        <v>5</v>
      </c>
      <c r="L211" s="18">
        <f t="shared" si="19"/>
        <v>9</v>
      </c>
      <c r="M211" s="19">
        <f t="shared" si="20"/>
        <v>0.1111111111111111</v>
      </c>
      <c r="N211" s="19">
        <f t="shared" si="21"/>
        <v>0.44444444444444442</v>
      </c>
      <c r="O211" s="19" t="str">
        <f t="shared" si="22"/>
        <v/>
      </c>
      <c r="P211" s="19" t="str">
        <f t="shared" si="23"/>
        <v/>
      </c>
    </row>
    <row r="212" spans="1:16">
      <c r="A212" s="15" t="s">
        <v>647</v>
      </c>
      <c r="B212" s="15" t="s">
        <v>1350</v>
      </c>
      <c r="C212" s="15" t="s">
        <v>622</v>
      </c>
      <c r="D212" s="23">
        <v>0</v>
      </c>
      <c r="E212" s="29">
        <v>6</v>
      </c>
      <c r="F212" s="15" t="s">
        <v>1351</v>
      </c>
      <c r="G212" s="20" t="s">
        <v>618</v>
      </c>
      <c r="H212" s="17">
        <v>63</v>
      </c>
      <c r="I212" s="17">
        <v>80</v>
      </c>
      <c r="J212" s="15" t="s">
        <v>1352</v>
      </c>
      <c r="K212" s="6">
        <f t="shared" si="18"/>
        <v>6</v>
      </c>
      <c r="L212" s="18">
        <f t="shared" si="19"/>
        <v>18</v>
      </c>
      <c r="M212" s="19">
        <f t="shared" si="20"/>
        <v>0</v>
      </c>
      <c r="N212" s="19">
        <f t="shared" si="21"/>
        <v>0.33333333333333331</v>
      </c>
      <c r="O212" s="19" t="str">
        <f t="shared" si="22"/>
        <v/>
      </c>
      <c r="P212" s="19" t="str">
        <f t="shared" si="23"/>
        <v/>
      </c>
    </row>
    <row r="213" spans="1:16" ht="15" customHeight="1">
      <c r="A213" s="15" t="s">
        <v>701</v>
      </c>
      <c r="B213" s="15" t="s">
        <v>1353</v>
      </c>
      <c r="C213" s="15" t="s">
        <v>622</v>
      </c>
      <c r="D213" s="23">
        <v>0</v>
      </c>
      <c r="E213" s="27">
        <v>3</v>
      </c>
      <c r="F213" s="15" t="s">
        <v>1354</v>
      </c>
      <c r="G213" s="20" t="s">
        <v>618</v>
      </c>
      <c r="H213" s="17">
        <v>3075</v>
      </c>
      <c r="I213" s="17">
        <v>3082</v>
      </c>
      <c r="J213" s="15" t="s">
        <v>1355</v>
      </c>
      <c r="K213" s="6">
        <f t="shared" si="18"/>
        <v>3</v>
      </c>
      <c r="L213" s="18">
        <f t="shared" si="19"/>
        <v>8</v>
      </c>
      <c r="M213" s="19">
        <f t="shared" si="20"/>
        <v>0</v>
      </c>
      <c r="N213" s="19">
        <f t="shared" si="21"/>
        <v>0.375</v>
      </c>
      <c r="O213" s="19" t="str">
        <f t="shared" si="22"/>
        <v/>
      </c>
      <c r="P213" s="19" t="str">
        <f t="shared" si="23"/>
        <v/>
      </c>
    </row>
    <row r="214" spans="1:16" ht="15" customHeight="1">
      <c r="A214" s="15" t="s">
        <v>638</v>
      </c>
      <c r="B214" s="15" t="s">
        <v>1356</v>
      </c>
      <c r="C214" s="15" t="s">
        <v>706</v>
      </c>
      <c r="D214" s="23">
        <v>0</v>
      </c>
      <c r="E214" s="24">
        <v>4</v>
      </c>
      <c r="F214" s="15" t="s">
        <v>1357</v>
      </c>
      <c r="G214" s="20" t="s">
        <v>618</v>
      </c>
      <c r="H214" s="17">
        <v>236</v>
      </c>
      <c r="I214" s="17">
        <v>240</v>
      </c>
      <c r="J214" s="15" t="s">
        <v>1358</v>
      </c>
      <c r="K214" s="6">
        <f t="shared" si="18"/>
        <v>4</v>
      </c>
      <c r="L214" s="18">
        <f t="shared" si="19"/>
        <v>5</v>
      </c>
      <c r="M214" s="19">
        <f t="shared" si="20"/>
        <v>0</v>
      </c>
      <c r="N214" s="19">
        <f t="shared" si="21"/>
        <v>0.8</v>
      </c>
      <c r="O214" s="19" t="str">
        <f t="shared" si="22"/>
        <v/>
      </c>
      <c r="P214" s="19" t="str">
        <f t="shared" si="23"/>
        <v/>
      </c>
    </row>
    <row r="215" spans="1:16">
      <c r="A215" s="15" t="s">
        <v>1000</v>
      </c>
      <c r="B215" s="15" t="s">
        <v>1359</v>
      </c>
      <c r="C215" s="15" t="s">
        <v>1360</v>
      </c>
      <c r="D215" s="23">
        <v>0</v>
      </c>
      <c r="E215" s="26">
        <v>2</v>
      </c>
      <c r="F215" s="15" t="s">
        <v>1361</v>
      </c>
      <c r="G215" s="20" t="s">
        <v>618</v>
      </c>
      <c r="H215" s="17">
        <v>915</v>
      </c>
      <c r="I215" s="17">
        <v>919</v>
      </c>
      <c r="J215" s="15" t="s">
        <v>1362</v>
      </c>
      <c r="K215" s="6">
        <f t="shared" si="18"/>
        <v>2</v>
      </c>
      <c r="L215" s="18">
        <f t="shared" si="19"/>
        <v>5</v>
      </c>
      <c r="M215" s="19">
        <f t="shared" si="20"/>
        <v>0</v>
      </c>
      <c r="N215" s="19">
        <f t="shared" si="21"/>
        <v>0.4</v>
      </c>
      <c r="O215" s="19" t="str">
        <f t="shared" si="22"/>
        <v/>
      </c>
      <c r="P215" s="19" t="str">
        <f t="shared" si="23"/>
        <v/>
      </c>
    </row>
    <row r="216" spans="1:16">
      <c r="A216" s="15" t="s">
        <v>916</v>
      </c>
      <c r="B216" s="15" t="s">
        <v>1363</v>
      </c>
      <c r="C216" s="15" t="s">
        <v>622</v>
      </c>
      <c r="D216" s="23">
        <v>0</v>
      </c>
      <c r="E216" s="32">
        <v>10</v>
      </c>
      <c r="F216" s="15" t="s">
        <v>1364</v>
      </c>
      <c r="G216" s="20" t="s">
        <v>618</v>
      </c>
      <c r="H216" s="17">
        <v>994</v>
      </c>
      <c r="I216" s="17">
        <v>1006</v>
      </c>
      <c r="J216" s="15" t="s">
        <v>1365</v>
      </c>
      <c r="K216" s="6">
        <f t="shared" si="18"/>
        <v>10</v>
      </c>
      <c r="L216" s="18">
        <f t="shared" si="19"/>
        <v>13</v>
      </c>
      <c r="M216" s="19">
        <f t="shared" si="20"/>
        <v>0</v>
      </c>
      <c r="N216" s="19">
        <f t="shared" si="21"/>
        <v>0.76923076923076927</v>
      </c>
      <c r="O216" s="19" t="str">
        <f t="shared" si="22"/>
        <v/>
      </c>
      <c r="P216" s="19" t="str">
        <f t="shared" si="23"/>
        <v/>
      </c>
    </row>
    <row r="217" spans="1:16">
      <c r="A217" s="15" t="s">
        <v>620</v>
      </c>
      <c r="B217" s="15" t="s">
        <v>1366</v>
      </c>
      <c r="C217" s="15" t="s">
        <v>622</v>
      </c>
      <c r="D217" s="26">
        <v>2</v>
      </c>
      <c r="E217" s="33">
        <v>18</v>
      </c>
      <c r="F217" s="15" t="s">
        <v>1367</v>
      </c>
      <c r="G217" s="20" t="s">
        <v>618</v>
      </c>
      <c r="H217" s="17">
        <v>226</v>
      </c>
      <c r="I217" s="17">
        <v>241</v>
      </c>
      <c r="J217" s="15" t="s">
        <v>1368</v>
      </c>
      <c r="K217" s="6">
        <f t="shared" si="18"/>
        <v>20</v>
      </c>
      <c r="L217" s="18">
        <f t="shared" si="19"/>
        <v>16</v>
      </c>
      <c r="M217" s="19">
        <f t="shared" si="20"/>
        <v>0.125</v>
      </c>
      <c r="N217" s="19">
        <f t="shared" si="21"/>
        <v>1.125</v>
      </c>
      <c r="O217" s="19" t="str">
        <f t="shared" si="22"/>
        <v/>
      </c>
      <c r="P217" s="19" t="str">
        <f t="shared" si="23"/>
        <v/>
      </c>
    </row>
    <row r="218" spans="1:16" ht="15" customHeight="1">
      <c r="A218" s="15" t="s">
        <v>701</v>
      </c>
      <c r="B218" s="15" t="s">
        <v>1369</v>
      </c>
      <c r="C218" s="15" t="s">
        <v>622</v>
      </c>
      <c r="D218" s="26">
        <v>2</v>
      </c>
      <c r="E218" s="27">
        <v>3</v>
      </c>
      <c r="F218" s="15" t="s">
        <v>1370</v>
      </c>
      <c r="G218" s="20" t="s">
        <v>618</v>
      </c>
      <c r="H218" s="17">
        <v>2736</v>
      </c>
      <c r="I218" s="17">
        <v>2743</v>
      </c>
      <c r="J218" s="15" t="s">
        <v>1371</v>
      </c>
      <c r="K218" s="6">
        <f t="shared" si="18"/>
        <v>5</v>
      </c>
      <c r="L218" s="18">
        <f t="shared" si="19"/>
        <v>8</v>
      </c>
      <c r="M218" s="19">
        <f t="shared" si="20"/>
        <v>0.25</v>
      </c>
      <c r="N218" s="19">
        <f t="shared" si="21"/>
        <v>0.375</v>
      </c>
      <c r="O218" s="19" t="str">
        <f t="shared" si="22"/>
        <v/>
      </c>
      <c r="P218" s="19" t="str">
        <f t="shared" si="23"/>
        <v/>
      </c>
    </row>
    <row r="219" spans="1:16" ht="15" customHeight="1">
      <c r="A219" s="15" t="s">
        <v>877</v>
      </c>
      <c r="B219" s="15" t="s">
        <v>1372</v>
      </c>
      <c r="C219" s="15" t="s">
        <v>622</v>
      </c>
      <c r="D219" s="23">
        <v>0</v>
      </c>
      <c r="E219" s="26">
        <v>2</v>
      </c>
      <c r="F219" s="15" t="s">
        <v>1373</v>
      </c>
      <c r="G219" s="21" t="s">
        <v>819</v>
      </c>
      <c r="H219" s="17">
        <v>25</v>
      </c>
      <c r="I219" s="17">
        <v>26</v>
      </c>
      <c r="J219" s="15" t="s">
        <v>1374</v>
      </c>
      <c r="K219" s="6">
        <f t="shared" si="18"/>
        <v>2</v>
      </c>
      <c r="L219" s="18">
        <f t="shared" si="19"/>
        <v>2</v>
      </c>
      <c r="M219" s="19" t="str">
        <f t="shared" si="20"/>
        <v/>
      </c>
      <c r="N219" s="19" t="str">
        <f t="shared" si="21"/>
        <v/>
      </c>
      <c r="O219" s="19">
        <f t="shared" si="22"/>
        <v>0</v>
      </c>
      <c r="P219" s="19">
        <f t="shared" si="23"/>
        <v>1</v>
      </c>
    </row>
    <row r="220" spans="1:16" ht="15" customHeight="1">
      <c r="A220" s="15" t="s">
        <v>643</v>
      </c>
      <c r="B220" s="15" t="s">
        <v>1375</v>
      </c>
      <c r="C220" s="15" t="s">
        <v>635</v>
      </c>
      <c r="D220" s="27">
        <v>3</v>
      </c>
      <c r="E220" s="34">
        <v>5</v>
      </c>
      <c r="F220" s="15" t="s">
        <v>1376</v>
      </c>
      <c r="G220" s="20" t="s">
        <v>618</v>
      </c>
      <c r="H220" s="17">
        <v>199</v>
      </c>
      <c r="I220" s="17">
        <v>210</v>
      </c>
      <c r="J220" s="15" t="s">
        <v>1377</v>
      </c>
      <c r="K220" s="6">
        <f t="shared" si="18"/>
        <v>8</v>
      </c>
      <c r="L220" s="18">
        <f t="shared" si="19"/>
        <v>12</v>
      </c>
      <c r="M220" s="19">
        <f t="shared" si="20"/>
        <v>0.25</v>
      </c>
      <c r="N220" s="19">
        <f t="shared" si="21"/>
        <v>0.41666666666666669</v>
      </c>
      <c r="O220" s="19" t="str">
        <f t="shared" si="22"/>
        <v/>
      </c>
      <c r="P220" s="19" t="str">
        <f t="shared" si="23"/>
        <v/>
      </c>
    </row>
    <row r="221" spans="1:16" ht="15" customHeight="1">
      <c r="A221" s="15" t="s">
        <v>1298</v>
      </c>
      <c r="B221" s="15" t="s">
        <v>1378</v>
      </c>
      <c r="C221" s="15" t="s">
        <v>489</v>
      </c>
      <c r="D221" s="23">
        <v>0</v>
      </c>
      <c r="E221" s="22">
        <v>1</v>
      </c>
      <c r="F221" s="15" t="s">
        <v>1379</v>
      </c>
      <c r="G221" s="20" t="s">
        <v>618</v>
      </c>
      <c r="H221" s="17">
        <v>1063</v>
      </c>
      <c r="I221" s="17">
        <v>1064</v>
      </c>
      <c r="J221" s="15" t="s">
        <v>1380</v>
      </c>
      <c r="K221" s="6">
        <f t="shared" si="18"/>
        <v>1</v>
      </c>
      <c r="L221" s="18">
        <f t="shared" si="19"/>
        <v>2</v>
      </c>
      <c r="M221" s="19">
        <f t="shared" si="20"/>
        <v>0</v>
      </c>
      <c r="N221" s="19">
        <f t="shared" si="21"/>
        <v>0.5</v>
      </c>
      <c r="O221" s="19" t="str">
        <f t="shared" si="22"/>
        <v/>
      </c>
      <c r="P221" s="19" t="str">
        <f t="shared" si="23"/>
        <v/>
      </c>
    </row>
    <row r="222" spans="1:16" ht="15" customHeight="1">
      <c r="A222" s="15" t="s">
        <v>1381</v>
      </c>
      <c r="B222" s="15" t="s">
        <v>1382</v>
      </c>
      <c r="C222" s="15" t="s">
        <v>1383</v>
      </c>
      <c r="D222" s="23">
        <v>0</v>
      </c>
      <c r="E222" s="26">
        <v>2</v>
      </c>
      <c r="F222" s="15" t="s">
        <v>1384</v>
      </c>
      <c r="G222" s="20" t="s">
        <v>618</v>
      </c>
      <c r="H222" s="17">
        <v>127</v>
      </c>
      <c r="I222" s="17">
        <v>137</v>
      </c>
      <c r="J222" s="15" t="s">
        <v>1385</v>
      </c>
      <c r="K222" s="6">
        <f t="shared" si="18"/>
        <v>2</v>
      </c>
      <c r="L222" s="18">
        <f t="shared" si="19"/>
        <v>11</v>
      </c>
      <c r="M222" s="19">
        <f t="shared" si="20"/>
        <v>0</v>
      </c>
      <c r="N222" s="19">
        <f t="shared" si="21"/>
        <v>0.18181818181818182</v>
      </c>
      <c r="O222" s="19" t="str">
        <f t="shared" si="22"/>
        <v/>
      </c>
      <c r="P222" s="19" t="str">
        <f t="shared" si="23"/>
        <v/>
      </c>
    </row>
    <row r="223" spans="1:16" ht="15" customHeight="1">
      <c r="A223" s="15" t="s">
        <v>916</v>
      </c>
      <c r="B223" s="15" t="s">
        <v>1386</v>
      </c>
      <c r="C223" s="15" t="s">
        <v>622</v>
      </c>
      <c r="D223" s="22">
        <v>1</v>
      </c>
      <c r="E223" s="35">
        <v>32</v>
      </c>
      <c r="F223" s="15" t="s">
        <v>1387</v>
      </c>
      <c r="G223" s="20" t="s">
        <v>618</v>
      </c>
      <c r="H223" s="17">
        <v>170</v>
      </c>
      <c r="I223" s="17">
        <v>219</v>
      </c>
      <c r="J223" s="15" t="s">
        <v>1388</v>
      </c>
      <c r="K223" s="6">
        <f t="shared" si="18"/>
        <v>33</v>
      </c>
      <c r="L223" s="18">
        <f t="shared" si="19"/>
        <v>50</v>
      </c>
      <c r="M223" s="19">
        <f t="shared" si="20"/>
        <v>0.02</v>
      </c>
      <c r="N223" s="19">
        <f t="shared" si="21"/>
        <v>0.64</v>
      </c>
      <c r="O223" s="19" t="str">
        <f t="shared" si="22"/>
        <v/>
      </c>
      <c r="P223" s="19" t="str">
        <f t="shared" si="23"/>
        <v/>
      </c>
    </row>
    <row r="224" spans="1:16" ht="15" customHeight="1">
      <c r="A224" s="15" t="s">
        <v>877</v>
      </c>
      <c r="B224" s="15" t="s">
        <v>1389</v>
      </c>
      <c r="C224" s="15" t="s">
        <v>879</v>
      </c>
      <c r="D224" s="23">
        <v>0</v>
      </c>
      <c r="E224" s="22">
        <v>1</v>
      </c>
      <c r="F224" s="15" t="s">
        <v>1390</v>
      </c>
      <c r="G224" s="20" t="s">
        <v>618</v>
      </c>
      <c r="H224" s="17">
        <v>2660</v>
      </c>
      <c r="I224" s="17">
        <v>2661</v>
      </c>
      <c r="J224" s="15" t="s">
        <v>1391</v>
      </c>
      <c r="K224" s="6">
        <f t="shared" si="18"/>
        <v>1</v>
      </c>
      <c r="L224" s="18">
        <f t="shared" si="19"/>
        <v>2</v>
      </c>
      <c r="M224" s="19">
        <f t="shared" si="20"/>
        <v>0</v>
      </c>
      <c r="N224" s="19">
        <f t="shared" si="21"/>
        <v>0.5</v>
      </c>
      <c r="O224" s="19" t="str">
        <f t="shared" si="22"/>
        <v/>
      </c>
      <c r="P224" s="19" t="str">
        <f t="shared" si="23"/>
        <v/>
      </c>
    </row>
    <row r="225" spans="1:16" ht="15" customHeight="1">
      <c r="A225" s="15" t="s">
        <v>728</v>
      </c>
      <c r="B225" s="15" t="s">
        <v>1392</v>
      </c>
      <c r="C225" s="15" t="s">
        <v>635</v>
      </c>
      <c r="D225" s="22">
        <v>1</v>
      </c>
      <c r="E225" s="33">
        <v>18</v>
      </c>
      <c r="F225" s="15" t="s">
        <v>1393</v>
      </c>
      <c r="G225" s="20" t="s">
        <v>618</v>
      </c>
      <c r="H225" s="17">
        <v>1207</v>
      </c>
      <c r="I225" s="17">
        <v>1233</v>
      </c>
      <c r="J225" s="15" t="s">
        <v>1394</v>
      </c>
      <c r="K225" s="6">
        <f t="shared" si="18"/>
        <v>19</v>
      </c>
      <c r="L225" s="18">
        <f t="shared" si="19"/>
        <v>27</v>
      </c>
      <c r="M225" s="19">
        <f t="shared" si="20"/>
        <v>3.7037037037037035E-2</v>
      </c>
      <c r="N225" s="19">
        <f t="shared" si="21"/>
        <v>0.66666666666666663</v>
      </c>
      <c r="O225" s="19" t="str">
        <f t="shared" si="22"/>
        <v/>
      </c>
      <c r="P225" s="19" t="str">
        <f t="shared" si="23"/>
        <v/>
      </c>
    </row>
    <row r="226" spans="1:16">
      <c r="A226" s="15" t="s">
        <v>1065</v>
      </c>
      <c r="B226" s="15" t="s">
        <v>1395</v>
      </c>
      <c r="C226" s="15" t="s">
        <v>1396</v>
      </c>
      <c r="D226" s="23">
        <v>0</v>
      </c>
      <c r="E226" s="27">
        <v>3</v>
      </c>
      <c r="F226" s="15" t="s">
        <v>1397</v>
      </c>
      <c r="G226" s="20" t="s">
        <v>618</v>
      </c>
      <c r="H226" s="17">
        <v>1819</v>
      </c>
      <c r="I226" s="17">
        <v>1821</v>
      </c>
      <c r="J226" s="15" t="s">
        <v>1398</v>
      </c>
      <c r="K226" s="6">
        <f t="shared" si="18"/>
        <v>3</v>
      </c>
      <c r="L226" s="18">
        <f t="shared" si="19"/>
        <v>3</v>
      </c>
      <c r="M226" s="19">
        <f t="shared" si="20"/>
        <v>0</v>
      </c>
      <c r="N226" s="19">
        <f t="shared" si="21"/>
        <v>1</v>
      </c>
      <c r="O226" s="19" t="str">
        <f t="shared" si="22"/>
        <v/>
      </c>
      <c r="P226" s="19" t="str">
        <f t="shared" si="23"/>
        <v/>
      </c>
    </row>
    <row r="227" spans="1:16">
      <c r="A227" s="15" t="s">
        <v>1134</v>
      </c>
      <c r="B227" s="15" t="s">
        <v>1399</v>
      </c>
      <c r="C227" s="15" t="s">
        <v>622</v>
      </c>
      <c r="D227" s="23">
        <v>0</v>
      </c>
      <c r="E227" s="27">
        <v>3</v>
      </c>
      <c r="F227" s="15" t="s">
        <v>1400</v>
      </c>
      <c r="G227" s="20" t="s">
        <v>618</v>
      </c>
      <c r="H227" s="17">
        <v>397</v>
      </c>
      <c r="I227" s="17">
        <v>420</v>
      </c>
      <c r="J227" s="15" t="s">
        <v>1401</v>
      </c>
      <c r="K227" s="6">
        <f t="shared" si="18"/>
        <v>3</v>
      </c>
      <c r="L227" s="18">
        <f t="shared" si="19"/>
        <v>24</v>
      </c>
      <c r="M227" s="19">
        <f t="shared" si="20"/>
        <v>0</v>
      </c>
      <c r="N227" s="19">
        <f t="shared" si="21"/>
        <v>0.125</v>
      </c>
      <c r="O227" s="19" t="str">
        <f t="shared" si="22"/>
        <v/>
      </c>
      <c r="P227" s="19" t="str">
        <f t="shared" si="23"/>
        <v/>
      </c>
    </row>
    <row r="228" spans="1:16">
      <c r="A228" s="15" t="s">
        <v>759</v>
      </c>
      <c r="B228" s="15" t="s">
        <v>1402</v>
      </c>
      <c r="C228" s="15" t="s">
        <v>622</v>
      </c>
      <c r="D228" s="27">
        <v>3</v>
      </c>
      <c r="E228" s="36">
        <v>16</v>
      </c>
      <c r="F228" s="15" t="s">
        <v>1403</v>
      </c>
      <c r="G228" s="20" t="s">
        <v>618</v>
      </c>
      <c r="H228" s="17">
        <v>252</v>
      </c>
      <c r="I228" s="17">
        <v>272</v>
      </c>
      <c r="J228" s="15" t="s">
        <v>1404</v>
      </c>
      <c r="K228" s="6">
        <f t="shared" si="18"/>
        <v>19</v>
      </c>
      <c r="L228" s="18">
        <f t="shared" si="19"/>
        <v>21</v>
      </c>
      <c r="M228" s="19">
        <f t="shared" si="20"/>
        <v>0.14285714285714285</v>
      </c>
      <c r="N228" s="19">
        <f t="shared" si="21"/>
        <v>0.76190476190476186</v>
      </c>
      <c r="O228" s="19" t="str">
        <f t="shared" si="22"/>
        <v/>
      </c>
      <c r="P228" s="19" t="str">
        <f t="shared" si="23"/>
        <v/>
      </c>
    </row>
    <row r="229" spans="1:16" ht="15" customHeight="1">
      <c r="A229" s="15" t="s">
        <v>665</v>
      </c>
      <c r="B229" s="15" t="s">
        <v>1405</v>
      </c>
      <c r="C229" s="15" t="s">
        <v>1027</v>
      </c>
      <c r="D229" s="22">
        <v>1</v>
      </c>
      <c r="E229" s="26">
        <v>2</v>
      </c>
      <c r="F229" s="15" t="s">
        <v>1406</v>
      </c>
      <c r="G229" s="20" t="s">
        <v>618</v>
      </c>
      <c r="H229" s="17">
        <v>1</v>
      </c>
      <c r="I229" s="17">
        <v>7</v>
      </c>
      <c r="J229" s="15" t="s">
        <v>1407</v>
      </c>
      <c r="K229" s="6">
        <f t="shared" si="18"/>
        <v>3</v>
      </c>
      <c r="L229" s="18">
        <f t="shared" si="19"/>
        <v>7</v>
      </c>
      <c r="M229" s="19">
        <f t="shared" si="20"/>
        <v>0.14285714285714285</v>
      </c>
      <c r="N229" s="19">
        <f t="shared" si="21"/>
        <v>0.2857142857142857</v>
      </c>
      <c r="O229" s="19" t="str">
        <f t="shared" si="22"/>
        <v/>
      </c>
      <c r="P229" s="19" t="str">
        <f t="shared" si="23"/>
        <v/>
      </c>
    </row>
    <row r="230" spans="1:16">
      <c r="A230" s="15" t="s">
        <v>1043</v>
      </c>
      <c r="B230" s="15" t="s">
        <v>1408</v>
      </c>
      <c r="C230" s="15" t="s">
        <v>622</v>
      </c>
      <c r="D230" s="26">
        <v>2</v>
      </c>
      <c r="E230" s="23">
        <v>0</v>
      </c>
      <c r="F230" s="15" t="s">
        <v>1409</v>
      </c>
      <c r="G230" s="20" t="s">
        <v>618</v>
      </c>
      <c r="H230" s="17">
        <v>9</v>
      </c>
      <c r="I230" s="17">
        <v>11</v>
      </c>
      <c r="J230" s="15" t="s">
        <v>1410</v>
      </c>
      <c r="K230" s="6">
        <f t="shared" si="18"/>
        <v>2</v>
      </c>
      <c r="L230" s="18">
        <f t="shared" si="19"/>
        <v>3</v>
      </c>
      <c r="M230" s="19">
        <f t="shared" si="20"/>
        <v>0.66666666666666663</v>
      </c>
      <c r="N230" s="19">
        <f t="shared" si="21"/>
        <v>0</v>
      </c>
      <c r="O230" s="19" t="str">
        <f t="shared" si="22"/>
        <v/>
      </c>
      <c r="P230" s="19" t="str">
        <f t="shared" si="23"/>
        <v/>
      </c>
    </row>
    <row r="231" spans="1:16" ht="15" customHeight="1">
      <c r="A231" s="15" t="s">
        <v>701</v>
      </c>
      <c r="B231" s="15" t="s">
        <v>1411</v>
      </c>
      <c r="C231" s="15" t="s">
        <v>622</v>
      </c>
      <c r="D231" s="24">
        <v>4</v>
      </c>
      <c r="E231" s="37">
        <v>21</v>
      </c>
      <c r="F231" s="15" t="s">
        <v>1412</v>
      </c>
      <c r="G231" s="20" t="s">
        <v>618</v>
      </c>
      <c r="H231" s="17">
        <v>435</v>
      </c>
      <c r="I231" s="17">
        <v>452</v>
      </c>
      <c r="J231" s="15" t="s">
        <v>1413</v>
      </c>
      <c r="K231" s="6">
        <f t="shared" si="18"/>
        <v>25</v>
      </c>
      <c r="L231" s="18">
        <f t="shared" si="19"/>
        <v>18</v>
      </c>
      <c r="M231" s="19">
        <f t="shared" si="20"/>
        <v>0.22222222222222221</v>
      </c>
      <c r="N231" s="19">
        <f t="shared" si="21"/>
        <v>1.1666666666666667</v>
      </c>
      <c r="O231" s="19" t="str">
        <f t="shared" si="22"/>
        <v/>
      </c>
      <c r="P231" s="19" t="str">
        <f t="shared" si="23"/>
        <v/>
      </c>
    </row>
    <row r="232" spans="1:16">
      <c r="A232" s="15" t="s">
        <v>701</v>
      </c>
      <c r="B232" s="15" t="s">
        <v>1414</v>
      </c>
      <c r="C232" s="15" t="s">
        <v>622</v>
      </c>
      <c r="D232" s="27">
        <v>3</v>
      </c>
      <c r="E232" s="38">
        <v>20</v>
      </c>
      <c r="F232" s="15" t="s">
        <v>1412</v>
      </c>
      <c r="G232" s="20" t="s">
        <v>618</v>
      </c>
      <c r="H232" s="17">
        <v>1163</v>
      </c>
      <c r="I232" s="17">
        <v>1180</v>
      </c>
      <c r="J232" s="15" t="s">
        <v>1415</v>
      </c>
      <c r="K232" s="6">
        <f t="shared" si="18"/>
        <v>23</v>
      </c>
      <c r="L232" s="18">
        <f t="shared" si="19"/>
        <v>18</v>
      </c>
      <c r="M232" s="19">
        <f t="shared" si="20"/>
        <v>0.16666666666666666</v>
      </c>
      <c r="N232" s="19">
        <f t="shared" si="21"/>
        <v>1.1111111111111112</v>
      </c>
      <c r="O232" s="19" t="str">
        <f t="shared" si="22"/>
        <v/>
      </c>
      <c r="P232" s="19" t="str">
        <f t="shared" si="23"/>
        <v/>
      </c>
    </row>
    <row r="233" spans="1:16" ht="15" customHeight="1">
      <c r="A233" s="15" t="s">
        <v>701</v>
      </c>
      <c r="B233" s="15" t="s">
        <v>1416</v>
      </c>
      <c r="C233" s="15" t="s">
        <v>622</v>
      </c>
      <c r="D233" s="27">
        <v>3</v>
      </c>
      <c r="E233" s="29">
        <v>6</v>
      </c>
      <c r="F233" s="15" t="s">
        <v>1417</v>
      </c>
      <c r="G233" s="20" t="s">
        <v>618</v>
      </c>
      <c r="H233" s="17">
        <v>807</v>
      </c>
      <c r="I233" s="17">
        <v>812</v>
      </c>
      <c r="J233" s="15" t="s">
        <v>1418</v>
      </c>
      <c r="K233" s="6">
        <f t="shared" si="18"/>
        <v>9</v>
      </c>
      <c r="L233" s="18">
        <f t="shared" si="19"/>
        <v>6</v>
      </c>
      <c r="M233" s="19">
        <f t="shared" si="20"/>
        <v>0.5</v>
      </c>
      <c r="N233" s="19">
        <f t="shared" si="21"/>
        <v>1</v>
      </c>
      <c r="O233" s="19" t="str">
        <f t="shared" si="22"/>
        <v/>
      </c>
      <c r="P233" s="19" t="str">
        <f t="shared" si="23"/>
        <v/>
      </c>
    </row>
    <row r="234" spans="1:16">
      <c r="A234" s="15" t="s">
        <v>701</v>
      </c>
      <c r="B234" s="15" t="s">
        <v>1419</v>
      </c>
      <c r="C234" s="15" t="s">
        <v>622</v>
      </c>
      <c r="D234" s="27">
        <v>3</v>
      </c>
      <c r="E234" s="28">
        <v>9</v>
      </c>
      <c r="F234" s="15" t="s">
        <v>1420</v>
      </c>
      <c r="G234" s="16"/>
      <c r="H234" s="17">
        <v>3887</v>
      </c>
      <c r="I234" s="17">
        <v>3894</v>
      </c>
      <c r="J234" s="15" t="s">
        <v>1421</v>
      </c>
      <c r="K234" s="6">
        <f t="shared" si="18"/>
        <v>12</v>
      </c>
      <c r="L234" s="18">
        <f t="shared" si="19"/>
        <v>8</v>
      </c>
      <c r="M234" s="19" t="str">
        <f t="shared" si="20"/>
        <v/>
      </c>
      <c r="N234" s="19" t="str">
        <f t="shared" si="21"/>
        <v/>
      </c>
      <c r="O234" s="19" t="str">
        <f t="shared" si="22"/>
        <v/>
      </c>
      <c r="P234" s="19" t="str">
        <f t="shared" si="23"/>
        <v/>
      </c>
    </row>
    <row r="235" spans="1:16">
      <c r="A235" s="15" t="s">
        <v>1422</v>
      </c>
      <c r="B235" s="15" t="s">
        <v>1423</v>
      </c>
      <c r="C235" s="15" t="s">
        <v>622</v>
      </c>
      <c r="D235" s="27">
        <v>3</v>
      </c>
      <c r="E235" s="39">
        <v>12</v>
      </c>
      <c r="F235" s="15" t="s">
        <v>1424</v>
      </c>
      <c r="G235" s="16"/>
      <c r="H235" s="17">
        <v>454</v>
      </c>
      <c r="I235" s="17">
        <v>466</v>
      </c>
      <c r="J235" s="15" t="s">
        <v>1425</v>
      </c>
      <c r="K235" s="6">
        <f t="shared" si="18"/>
        <v>15</v>
      </c>
      <c r="L235" s="18">
        <f t="shared" si="19"/>
        <v>13</v>
      </c>
      <c r="M235" s="19" t="str">
        <f t="shared" si="20"/>
        <v/>
      </c>
      <c r="N235" s="19" t="str">
        <f t="shared" si="21"/>
        <v/>
      </c>
      <c r="O235" s="19" t="str">
        <f t="shared" si="22"/>
        <v/>
      </c>
      <c r="P235" s="19" t="str">
        <f t="shared" si="23"/>
        <v/>
      </c>
    </row>
    <row r="236" spans="1:16" ht="15" customHeight="1">
      <c r="A236" s="15" t="s">
        <v>728</v>
      </c>
      <c r="B236" s="15" t="s">
        <v>1426</v>
      </c>
      <c r="C236" s="15" t="s">
        <v>635</v>
      </c>
      <c r="D236" s="26">
        <v>2</v>
      </c>
      <c r="E236" s="40">
        <v>15</v>
      </c>
      <c r="F236" s="15" t="s">
        <v>1427</v>
      </c>
      <c r="G236" s="16"/>
      <c r="H236" s="17">
        <v>1605</v>
      </c>
      <c r="I236" s="17">
        <v>1623</v>
      </c>
      <c r="J236" s="15" t="s">
        <v>1428</v>
      </c>
      <c r="K236" s="6">
        <f t="shared" si="18"/>
        <v>17</v>
      </c>
      <c r="L236" s="18">
        <f t="shared" si="19"/>
        <v>19</v>
      </c>
      <c r="M236" s="19" t="str">
        <f t="shared" si="20"/>
        <v/>
      </c>
      <c r="N236" s="19" t="str">
        <f t="shared" si="21"/>
        <v/>
      </c>
      <c r="O236" s="19" t="str">
        <f t="shared" si="22"/>
        <v/>
      </c>
      <c r="P236" s="19" t="str">
        <f t="shared" si="23"/>
        <v/>
      </c>
    </row>
    <row r="237" spans="1:16" ht="15" customHeight="1">
      <c r="A237" s="15" t="s">
        <v>701</v>
      </c>
      <c r="B237" s="15" t="s">
        <v>1429</v>
      </c>
      <c r="C237" s="15" t="s">
        <v>622</v>
      </c>
      <c r="D237" s="23">
        <v>0</v>
      </c>
      <c r="E237" s="39">
        <v>12</v>
      </c>
      <c r="F237" s="15" t="s">
        <v>1430</v>
      </c>
      <c r="G237" s="16"/>
      <c r="H237" s="17">
        <v>2315</v>
      </c>
      <c r="I237" s="17">
        <v>2328</v>
      </c>
      <c r="J237" s="15" t="s">
        <v>1431</v>
      </c>
      <c r="K237" s="6">
        <f t="shared" si="18"/>
        <v>12</v>
      </c>
      <c r="L237" s="18">
        <f t="shared" si="19"/>
        <v>14</v>
      </c>
      <c r="M237" s="19" t="str">
        <f t="shared" si="20"/>
        <v/>
      </c>
      <c r="N237" s="19" t="str">
        <f t="shared" si="21"/>
        <v/>
      </c>
      <c r="O237" s="19" t="str">
        <f t="shared" si="22"/>
        <v/>
      </c>
      <c r="P237" s="19" t="str">
        <f t="shared" si="23"/>
        <v/>
      </c>
    </row>
    <row r="238" spans="1:16">
      <c r="A238" s="15" t="s">
        <v>701</v>
      </c>
      <c r="B238" s="15" t="s">
        <v>1432</v>
      </c>
      <c r="C238" s="15" t="s">
        <v>622</v>
      </c>
      <c r="D238" s="26">
        <v>2</v>
      </c>
      <c r="E238" s="29">
        <v>6</v>
      </c>
      <c r="F238" s="15" t="s">
        <v>1433</v>
      </c>
      <c r="G238" s="16"/>
      <c r="H238" s="17">
        <v>3071</v>
      </c>
      <c r="I238" s="17">
        <v>3083</v>
      </c>
      <c r="J238" s="15" t="s">
        <v>1434</v>
      </c>
      <c r="K238" s="6">
        <f t="shared" si="18"/>
        <v>8</v>
      </c>
      <c r="L238" s="18">
        <f t="shared" si="19"/>
        <v>13</v>
      </c>
      <c r="M238" s="19" t="str">
        <f t="shared" si="20"/>
        <v/>
      </c>
      <c r="N238" s="19" t="str">
        <f t="shared" si="21"/>
        <v/>
      </c>
      <c r="O238" s="19" t="str">
        <f t="shared" si="22"/>
        <v/>
      </c>
      <c r="P238" s="19" t="str">
        <f t="shared" si="23"/>
        <v/>
      </c>
    </row>
    <row r="239" spans="1:16" ht="15" customHeight="1">
      <c r="A239" s="15" t="s">
        <v>983</v>
      </c>
      <c r="B239" s="15" t="s">
        <v>1435</v>
      </c>
      <c r="C239" s="15" t="s">
        <v>622</v>
      </c>
      <c r="D239" s="22">
        <v>1</v>
      </c>
      <c r="E239" s="23">
        <v>0</v>
      </c>
      <c r="F239" s="15" t="s">
        <v>1436</v>
      </c>
      <c r="G239" s="16"/>
      <c r="H239" s="17">
        <v>1521</v>
      </c>
      <c r="I239" s="17">
        <v>1522</v>
      </c>
      <c r="J239" s="15" t="s">
        <v>1437</v>
      </c>
      <c r="K239" s="6">
        <f t="shared" si="18"/>
        <v>1</v>
      </c>
      <c r="L239" s="18">
        <f t="shared" si="19"/>
        <v>2</v>
      </c>
      <c r="M239" s="19" t="str">
        <f t="shared" si="20"/>
        <v/>
      </c>
      <c r="N239" s="19" t="str">
        <f t="shared" si="21"/>
        <v/>
      </c>
      <c r="O239" s="19" t="str">
        <f t="shared" si="22"/>
        <v/>
      </c>
      <c r="P239" s="19" t="str">
        <f t="shared" si="23"/>
        <v/>
      </c>
    </row>
    <row r="240" spans="1:16" ht="15" customHeight="1">
      <c r="A240" s="15" t="s">
        <v>651</v>
      </c>
      <c r="B240" s="15" t="s">
        <v>1438</v>
      </c>
      <c r="C240" s="15" t="s">
        <v>684</v>
      </c>
      <c r="D240" s="23">
        <v>0</v>
      </c>
      <c r="E240" s="22">
        <v>1</v>
      </c>
      <c r="F240" s="15" t="s">
        <v>1439</v>
      </c>
      <c r="G240" s="16"/>
      <c r="H240" s="17">
        <v>1521</v>
      </c>
      <c r="I240" s="17">
        <v>1523</v>
      </c>
      <c r="J240" s="15" t="s">
        <v>1440</v>
      </c>
      <c r="K240" s="6">
        <f t="shared" si="18"/>
        <v>1</v>
      </c>
      <c r="L240" s="18">
        <f t="shared" si="19"/>
        <v>3</v>
      </c>
      <c r="M240" s="19" t="str">
        <f t="shared" si="20"/>
        <v/>
      </c>
      <c r="N240" s="19" t="str">
        <f t="shared" si="21"/>
        <v/>
      </c>
      <c r="O240" s="19" t="str">
        <f t="shared" si="22"/>
        <v/>
      </c>
      <c r="P240" s="19" t="str">
        <f t="shared" si="23"/>
        <v/>
      </c>
    </row>
    <row r="241" spans="1:16" ht="15" customHeight="1">
      <c r="A241" s="15" t="s">
        <v>674</v>
      </c>
      <c r="B241" s="15" t="s">
        <v>1441</v>
      </c>
      <c r="C241" s="15" t="s">
        <v>706</v>
      </c>
      <c r="D241" s="27">
        <v>3</v>
      </c>
      <c r="E241" s="23">
        <v>0</v>
      </c>
      <c r="F241" s="15" t="s">
        <v>1442</v>
      </c>
      <c r="G241" s="16"/>
      <c r="H241" s="17">
        <v>183</v>
      </c>
      <c r="I241" s="17">
        <v>188</v>
      </c>
      <c r="J241" s="15" t="s">
        <v>1443</v>
      </c>
      <c r="K241" s="6">
        <f t="shared" si="18"/>
        <v>3</v>
      </c>
      <c r="L241" s="18">
        <f t="shared" si="19"/>
        <v>6</v>
      </c>
      <c r="M241" s="19" t="str">
        <f t="shared" si="20"/>
        <v/>
      </c>
      <c r="N241" s="19" t="str">
        <f t="shared" si="21"/>
        <v/>
      </c>
      <c r="O241" s="19" t="str">
        <f t="shared" si="22"/>
        <v/>
      </c>
      <c r="P241" s="19" t="str">
        <f t="shared" si="23"/>
        <v/>
      </c>
    </row>
    <row r="242" spans="1:16">
      <c r="A242" s="15" t="s">
        <v>701</v>
      </c>
      <c r="B242" s="15" t="s">
        <v>1444</v>
      </c>
      <c r="C242" s="15" t="s">
        <v>622</v>
      </c>
      <c r="D242" s="22">
        <v>1</v>
      </c>
      <c r="E242" s="27">
        <v>3</v>
      </c>
      <c r="F242" s="15" t="s">
        <v>1445</v>
      </c>
      <c r="G242" s="16"/>
      <c r="H242" s="17">
        <v>634</v>
      </c>
      <c r="I242" s="17">
        <v>641</v>
      </c>
      <c r="J242" s="15" t="s">
        <v>1446</v>
      </c>
      <c r="K242" s="6">
        <f t="shared" si="18"/>
        <v>4</v>
      </c>
      <c r="L242" s="18">
        <f t="shared" si="19"/>
        <v>8</v>
      </c>
      <c r="M242" s="19" t="str">
        <f t="shared" si="20"/>
        <v/>
      </c>
      <c r="N242" s="19" t="str">
        <f t="shared" si="21"/>
        <v/>
      </c>
      <c r="O242" s="19" t="str">
        <f t="shared" si="22"/>
        <v/>
      </c>
      <c r="P242" s="19" t="str">
        <f t="shared" si="23"/>
        <v/>
      </c>
    </row>
    <row r="243" spans="1:16" ht="15" customHeight="1">
      <c r="A243" s="15" t="s">
        <v>701</v>
      </c>
      <c r="B243" s="15" t="s">
        <v>1447</v>
      </c>
      <c r="C243" s="15" t="s">
        <v>622</v>
      </c>
      <c r="D243" s="30">
        <v>7</v>
      </c>
      <c r="E243" s="39">
        <v>12</v>
      </c>
      <c r="F243" s="15" t="s">
        <v>1448</v>
      </c>
      <c r="G243" s="16"/>
      <c r="H243" s="17">
        <v>813</v>
      </c>
      <c r="I243" s="17">
        <v>825</v>
      </c>
      <c r="J243" s="15" t="s">
        <v>1449</v>
      </c>
      <c r="K243" s="6">
        <f t="shared" si="18"/>
        <v>19</v>
      </c>
      <c r="L243" s="18">
        <f t="shared" si="19"/>
        <v>13</v>
      </c>
      <c r="M243" s="19" t="str">
        <f t="shared" si="20"/>
        <v/>
      </c>
      <c r="N243" s="19" t="str">
        <f t="shared" si="21"/>
        <v/>
      </c>
      <c r="O243" s="19" t="str">
        <f t="shared" si="22"/>
        <v/>
      </c>
      <c r="P243" s="19" t="str">
        <f t="shared" si="23"/>
        <v/>
      </c>
    </row>
    <row r="244" spans="1:16" ht="15" customHeight="1">
      <c r="A244" s="15" t="s">
        <v>701</v>
      </c>
      <c r="B244" s="15" t="s">
        <v>1450</v>
      </c>
      <c r="C244" s="15" t="s">
        <v>622</v>
      </c>
      <c r="D244" s="29">
        <v>6</v>
      </c>
      <c r="E244" s="28">
        <v>9</v>
      </c>
      <c r="F244" s="15" t="s">
        <v>1448</v>
      </c>
      <c r="G244" s="16"/>
      <c r="H244" s="17">
        <v>3042</v>
      </c>
      <c r="I244" s="17">
        <v>3048</v>
      </c>
      <c r="J244" s="15" t="s">
        <v>1451</v>
      </c>
      <c r="K244" s="6">
        <f t="shared" si="18"/>
        <v>15</v>
      </c>
      <c r="L244" s="18">
        <f t="shared" si="19"/>
        <v>7</v>
      </c>
      <c r="M244" s="19" t="str">
        <f t="shared" si="20"/>
        <v/>
      </c>
      <c r="N244" s="19" t="str">
        <f t="shared" si="21"/>
        <v/>
      </c>
      <c r="O244" s="19" t="str">
        <f t="shared" si="22"/>
        <v/>
      </c>
      <c r="P244" s="19" t="str">
        <f t="shared" si="23"/>
        <v/>
      </c>
    </row>
    <row r="245" spans="1:16">
      <c r="A245" s="15" t="s">
        <v>701</v>
      </c>
      <c r="B245" s="15" t="s">
        <v>1452</v>
      </c>
      <c r="C245" s="15" t="s">
        <v>622</v>
      </c>
      <c r="D245" s="26">
        <v>2</v>
      </c>
      <c r="E245" s="34">
        <v>5</v>
      </c>
      <c r="F245" s="15" t="s">
        <v>1448</v>
      </c>
      <c r="G245" s="16"/>
      <c r="H245" s="17">
        <v>1197</v>
      </c>
      <c r="I245" s="17">
        <v>1203</v>
      </c>
      <c r="J245" s="15" t="s">
        <v>1453</v>
      </c>
      <c r="K245" s="6">
        <f t="shared" si="18"/>
        <v>7</v>
      </c>
      <c r="L245" s="18">
        <f t="shared" si="19"/>
        <v>7</v>
      </c>
      <c r="M245" s="19" t="str">
        <f t="shared" si="20"/>
        <v/>
      </c>
      <c r="N245" s="19" t="str">
        <f t="shared" si="21"/>
        <v/>
      </c>
      <c r="O245" s="19" t="str">
        <f t="shared" si="22"/>
        <v/>
      </c>
      <c r="P245" s="19" t="str">
        <f t="shared" si="23"/>
        <v/>
      </c>
    </row>
    <row r="246" spans="1:16">
      <c r="A246" s="15" t="s">
        <v>979</v>
      </c>
      <c r="B246" s="15" t="s">
        <v>1454</v>
      </c>
      <c r="C246" s="15" t="s">
        <v>622</v>
      </c>
      <c r="D246" s="26">
        <v>2</v>
      </c>
      <c r="E246" s="23">
        <v>0</v>
      </c>
      <c r="F246" s="15" t="s">
        <v>1455</v>
      </c>
      <c r="G246" s="20" t="s">
        <v>618</v>
      </c>
      <c r="H246" s="17">
        <v>370</v>
      </c>
      <c r="I246" s="17">
        <v>375</v>
      </c>
      <c r="J246" s="15" t="s">
        <v>1456</v>
      </c>
      <c r="K246" s="6">
        <f t="shared" si="18"/>
        <v>2</v>
      </c>
      <c r="L246" s="18">
        <f t="shared" si="19"/>
        <v>6</v>
      </c>
      <c r="M246" s="19">
        <f t="shared" si="20"/>
        <v>0.33333333333333331</v>
      </c>
      <c r="N246" s="19">
        <f t="shared" si="21"/>
        <v>0</v>
      </c>
      <c r="O246" s="19" t="str">
        <f t="shared" si="22"/>
        <v/>
      </c>
      <c r="P246" s="19" t="str">
        <f t="shared" si="23"/>
        <v/>
      </c>
    </row>
    <row r="247" spans="1:16" ht="15" customHeight="1">
      <c r="A247" s="15" t="s">
        <v>1457</v>
      </c>
      <c r="B247" s="15" t="s">
        <v>1458</v>
      </c>
      <c r="C247" s="15" t="s">
        <v>622</v>
      </c>
      <c r="D247" s="26">
        <v>2</v>
      </c>
      <c r="E247" s="23">
        <v>0</v>
      </c>
      <c r="F247" s="15" t="s">
        <v>1459</v>
      </c>
      <c r="G247" s="20" t="s">
        <v>618</v>
      </c>
      <c r="H247" s="17">
        <v>139</v>
      </c>
      <c r="I247" s="17">
        <v>148</v>
      </c>
      <c r="J247" s="15" t="s">
        <v>1460</v>
      </c>
      <c r="K247" s="6">
        <f t="shared" si="18"/>
        <v>2</v>
      </c>
      <c r="L247" s="18">
        <f t="shared" si="19"/>
        <v>10</v>
      </c>
      <c r="M247" s="19">
        <f t="shared" si="20"/>
        <v>0.2</v>
      </c>
      <c r="N247" s="19">
        <f t="shared" si="21"/>
        <v>0</v>
      </c>
      <c r="O247" s="19" t="str">
        <f t="shared" si="22"/>
        <v/>
      </c>
      <c r="P247" s="19" t="str">
        <f t="shared" si="23"/>
        <v/>
      </c>
    </row>
    <row r="248" spans="1:16" ht="15" customHeight="1">
      <c r="A248" s="15" t="s">
        <v>728</v>
      </c>
      <c r="B248" s="15" t="s">
        <v>1461</v>
      </c>
      <c r="C248" s="15" t="s">
        <v>635</v>
      </c>
      <c r="D248" s="23">
        <v>0</v>
      </c>
      <c r="E248" s="31">
        <v>8</v>
      </c>
      <c r="F248" s="15" t="s">
        <v>1462</v>
      </c>
      <c r="G248" s="16"/>
      <c r="H248" s="17">
        <v>625</v>
      </c>
      <c r="I248" s="17">
        <v>637</v>
      </c>
      <c r="J248" s="15" t="s">
        <v>1463</v>
      </c>
      <c r="K248" s="6">
        <f t="shared" si="18"/>
        <v>8</v>
      </c>
      <c r="L248" s="18">
        <f t="shared" si="19"/>
        <v>13</v>
      </c>
      <c r="M248" s="19" t="str">
        <f t="shared" si="20"/>
        <v/>
      </c>
      <c r="N248" s="19" t="str">
        <f t="shared" si="21"/>
        <v/>
      </c>
      <c r="O248" s="19" t="str">
        <f t="shared" si="22"/>
        <v/>
      </c>
      <c r="P248" s="19" t="str">
        <f t="shared" si="23"/>
        <v/>
      </c>
    </row>
    <row r="249" spans="1:16" ht="15" customHeight="1">
      <c r="A249" s="15" t="s">
        <v>728</v>
      </c>
      <c r="B249" s="15" t="s">
        <v>1464</v>
      </c>
      <c r="C249" s="15" t="s">
        <v>635</v>
      </c>
      <c r="D249" s="23">
        <v>0</v>
      </c>
      <c r="E249" s="36">
        <v>16</v>
      </c>
      <c r="F249" s="15" t="s">
        <v>1465</v>
      </c>
      <c r="G249" s="20" t="s">
        <v>618</v>
      </c>
      <c r="H249" s="17">
        <v>852</v>
      </c>
      <c r="I249" s="17">
        <v>874</v>
      </c>
      <c r="J249" s="15" t="s">
        <v>1466</v>
      </c>
      <c r="K249" s="6">
        <f t="shared" si="18"/>
        <v>16</v>
      </c>
      <c r="L249" s="18">
        <f t="shared" si="19"/>
        <v>23</v>
      </c>
      <c r="M249" s="19">
        <f t="shared" si="20"/>
        <v>0</v>
      </c>
      <c r="N249" s="19">
        <f t="shared" si="21"/>
        <v>0.69565217391304346</v>
      </c>
      <c r="O249" s="19" t="str">
        <f t="shared" si="22"/>
        <v/>
      </c>
      <c r="P249" s="19" t="str">
        <f t="shared" si="23"/>
        <v/>
      </c>
    </row>
    <row r="250" spans="1:16" ht="15" customHeight="1">
      <c r="A250" s="15" t="s">
        <v>728</v>
      </c>
      <c r="B250" s="15" t="s">
        <v>1467</v>
      </c>
      <c r="C250" s="15" t="s">
        <v>635</v>
      </c>
      <c r="D250" s="27">
        <v>3</v>
      </c>
      <c r="E250" s="27">
        <v>3</v>
      </c>
      <c r="F250" s="15" t="s">
        <v>1468</v>
      </c>
      <c r="G250" s="16"/>
      <c r="H250" s="17">
        <v>609</v>
      </c>
      <c r="I250" s="17">
        <v>615</v>
      </c>
      <c r="J250" s="15" t="s">
        <v>1469</v>
      </c>
      <c r="K250" s="6">
        <f t="shared" si="18"/>
        <v>6</v>
      </c>
      <c r="L250" s="18">
        <f t="shared" si="19"/>
        <v>7</v>
      </c>
      <c r="M250" s="19" t="str">
        <f t="shared" si="20"/>
        <v/>
      </c>
      <c r="N250" s="19" t="str">
        <f t="shared" si="21"/>
        <v/>
      </c>
      <c r="O250" s="19" t="str">
        <f t="shared" si="22"/>
        <v/>
      </c>
      <c r="P250" s="19" t="str">
        <f t="shared" si="23"/>
        <v/>
      </c>
    </row>
    <row r="251" spans="1:16" ht="15" customHeight="1">
      <c r="A251" s="15" t="s">
        <v>1470</v>
      </c>
      <c r="B251" s="15" t="s">
        <v>1471</v>
      </c>
      <c r="C251" s="15" t="s">
        <v>616</v>
      </c>
      <c r="D251" s="23">
        <v>0</v>
      </c>
      <c r="E251" s="27">
        <v>3</v>
      </c>
      <c r="F251" s="15" t="s">
        <v>1472</v>
      </c>
      <c r="G251" s="20" t="s">
        <v>618</v>
      </c>
      <c r="H251" s="17">
        <v>907</v>
      </c>
      <c r="I251" s="17">
        <v>916</v>
      </c>
      <c r="J251" s="15" t="s">
        <v>1473</v>
      </c>
      <c r="K251" s="6">
        <f t="shared" si="18"/>
        <v>3</v>
      </c>
      <c r="L251" s="18">
        <f t="shared" si="19"/>
        <v>10</v>
      </c>
      <c r="M251" s="19">
        <f t="shared" si="20"/>
        <v>0</v>
      </c>
      <c r="N251" s="19">
        <f t="shared" si="21"/>
        <v>0.3</v>
      </c>
      <c r="O251" s="19" t="str">
        <f t="shared" si="22"/>
        <v/>
      </c>
      <c r="P251" s="19" t="str">
        <f t="shared" si="23"/>
        <v/>
      </c>
    </row>
    <row r="252" spans="1:16" ht="15" customHeight="1">
      <c r="A252" s="15" t="s">
        <v>826</v>
      </c>
      <c r="B252" s="15" t="s">
        <v>1474</v>
      </c>
      <c r="C252" s="15" t="s">
        <v>622</v>
      </c>
      <c r="D252" s="23">
        <v>0</v>
      </c>
      <c r="E252" s="26">
        <v>2</v>
      </c>
      <c r="F252" s="15" t="s">
        <v>1475</v>
      </c>
      <c r="G252" s="21" t="s">
        <v>819</v>
      </c>
      <c r="H252" s="17">
        <v>1129</v>
      </c>
      <c r="I252" s="17">
        <v>1132</v>
      </c>
      <c r="J252" s="15" t="s">
        <v>1476</v>
      </c>
      <c r="K252" s="6">
        <f t="shared" si="18"/>
        <v>2</v>
      </c>
      <c r="L252" s="18">
        <f t="shared" si="19"/>
        <v>4</v>
      </c>
      <c r="M252" s="19" t="str">
        <f t="shared" si="20"/>
        <v/>
      </c>
      <c r="N252" s="19" t="str">
        <f t="shared" si="21"/>
        <v/>
      </c>
      <c r="O252" s="19">
        <f t="shared" si="22"/>
        <v>0</v>
      </c>
      <c r="P252" s="19">
        <f t="shared" si="23"/>
        <v>0.5</v>
      </c>
    </row>
    <row r="253" spans="1:16">
      <c r="A253" s="15" t="s">
        <v>826</v>
      </c>
      <c r="B253" s="15" t="s">
        <v>1477</v>
      </c>
      <c r="C253" s="15" t="s">
        <v>622</v>
      </c>
      <c r="D253" s="23">
        <v>0</v>
      </c>
      <c r="E253" s="26">
        <v>2</v>
      </c>
      <c r="F253" s="15" t="s">
        <v>1478</v>
      </c>
      <c r="G253" s="20" t="s">
        <v>618</v>
      </c>
      <c r="H253" s="17">
        <v>827</v>
      </c>
      <c r="I253" s="17">
        <v>829</v>
      </c>
      <c r="J253" s="15" t="s">
        <v>1479</v>
      </c>
      <c r="K253" s="6">
        <f t="shared" si="18"/>
        <v>2</v>
      </c>
      <c r="L253" s="18">
        <f t="shared" si="19"/>
        <v>3</v>
      </c>
      <c r="M253" s="19">
        <f t="shared" si="20"/>
        <v>0</v>
      </c>
      <c r="N253" s="19">
        <f t="shared" si="21"/>
        <v>0.66666666666666663</v>
      </c>
      <c r="O253" s="19" t="str">
        <f t="shared" si="22"/>
        <v/>
      </c>
      <c r="P253" s="19" t="str">
        <f t="shared" si="23"/>
        <v/>
      </c>
    </row>
    <row r="254" spans="1:16" ht="15" customHeight="1">
      <c r="A254" s="15" t="s">
        <v>1480</v>
      </c>
      <c r="B254" s="15" t="s">
        <v>1481</v>
      </c>
      <c r="C254" s="15" t="s">
        <v>1482</v>
      </c>
      <c r="D254" s="23">
        <v>0</v>
      </c>
      <c r="E254" s="22">
        <v>1</v>
      </c>
      <c r="F254" s="15" t="s">
        <v>1483</v>
      </c>
      <c r="G254" s="21" t="s">
        <v>819</v>
      </c>
      <c r="H254" s="17">
        <v>6</v>
      </c>
      <c r="I254" s="17">
        <v>7</v>
      </c>
      <c r="J254" s="15" t="s">
        <v>1484</v>
      </c>
      <c r="K254" s="6">
        <f t="shared" si="18"/>
        <v>1</v>
      </c>
      <c r="L254" s="18">
        <f t="shared" si="19"/>
        <v>2</v>
      </c>
      <c r="M254" s="19" t="str">
        <f t="shared" si="20"/>
        <v/>
      </c>
      <c r="N254" s="19" t="str">
        <f t="shared" si="21"/>
        <v/>
      </c>
      <c r="O254" s="19">
        <f t="shared" si="22"/>
        <v>0</v>
      </c>
      <c r="P254" s="19">
        <f t="shared" si="23"/>
        <v>0.5</v>
      </c>
    </row>
    <row r="255" spans="1:16" ht="15" customHeight="1">
      <c r="A255" s="15" t="s">
        <v>1206</v>
      </c>
      <c r="B255" s="15" t="s">
        <v>1485</v>
      </c>
      <c r="C255" s="15" t="s">
        <v>622</v>
      </c>
      <c r="D255" s="29">
        <v>6</v>
      </c>
      <c r="E255" s="23">
        <v>0</v>
      </c>
      <c r="F255" s="15" t="s">
        <v>1486</v>
      </c>
      <c r="G255" s="21" t="s">
        <v>819</v>
      </c>
      <c r="H255" s="17">
        <v>1301</v>
      </c>
      <c r="I255" s="17">
        <v>1321</v>
      </c>
      <c r="J255" s="15" t="s">
        <v>1487</v>
      </c>
      <c r="K255" s="6">
        <f t="shared" si="18"/>
        <v>6</v>
      </c>
      <c r="L255" s="18">
        <f t="shared" si="19"/>
        <v>21</v>
      </c>
      <c r="M255" s="19" t="str">
        <f t="shared" si="20"/>
        <v/>
      </c>
      <c r="N255" s="19" t="str">
        <f t="shared" si="21"/>
        <v/>
      </c>
      <c r="O255" s="19">
        <f t="shared" si="22"/>
        <v>0.2857142857142857</v>
      </c>
      <c r="P255" s="19">
        <f t="shared" si="23"/>
        <v>0</v>
      </c>
    </row>
    <row r="256" spans="1:16" ht="15" customHeight="1">
      <c r="A256" s="15" t="s">
        <v>1065</v>
      </c>
      <c r="B256" s="15" t="s">
        <v>1488</v>
      </c>
      <c r="C256" s="15" t="s">
        <v>1396</v>
      </c>
      <c r="D256" s="23">
        <v>0</v>
      </c>
      <c r="E256" s="22">
        <v>1</v>
      </c>
      <c r="F256" s="15" t="s">
        <v>1489</v>
      </c>
      <c r="G256" s="21" t="s">
        <v>819</v>
      </c>
      <c r="H256" s="17">
        <v>2467</v>
      </c>
      <c r="I256" s="17">
        <v>2469</v>
      </c>
      <c r="J256" s="15" t="s">
        <v>1490</v>
      </c>
      <c r="K256" s="6">
        <f t="shared" si="18"/>
        <v>1</v>
      </c>
      <c r="L256" s="18">
        <f t="shared" si="19"/>
        <v>3</v>
      </c>
      <c r="M256" s="19" t="str">
        <f t="shared" si="20"/>
        <v/>
      </c>
      <c r="N256" s="19" t="str">
        <f t="shared" si="21"/>
        <v/>
      </c>
      <c r="O256" s="19">
        <f t="shared" si="22"/>
        <v>0</v>
      </c>
      <c r="P256" s="19">
        <f t="shared" si="23"/>
        <v>0.33333333333333331</v>
      </c>
    </row>
    <row r="257" spans="1:16" ht="15" customHeight="1">
      <c r="A257" s="15" t="s">
        <v>1491</v>
      </c>
      <c r="B257" s="15" t="s">
        <v>1492</v>
      </c>
      <c r="C257" s="15" t="s">
        <v>1493</v>
      </c>
      <c r="D257" s="23">
        <v>0</v>
      </c>
      <c r="E257" s="24">
        <v>4</v>
      </c>
      <c r="F257" s="15" t="s">
        <v>1494</v>
      </c>
      <c r="G257" s="20" t="s">
        <v>618</v>
      </c>
      <c r="H257" s="17">
        <v>2640</v>
      </c>
      <c r="I257" s="17">
        <v>2646</v>
      </c>
      <c r="J257" s="15" t="s">
        <v>1495</v>
      </c>
      <c r="K257" s="6">
        <f t="shared" si="18"/>
        <v>4</v>
      </c>
      <c r="L257" s="18">
        <f t="shared" si="19"/>
        <v>7</v>
      </c>
      <c r="M257" s="19">
        <f t="shared" si="20"/>
        <v>0</v>
      </c>
      <c r="N257" s="19">
        <f t="shared" si="21"/>
        <v>0.5714285714285714</v>
      </c>
      <c r="O257" s="19" t="str">
        <f t="shared" si="22"/>
        <v/>
      </c>
      <c r="P257" s="19" t="str">
        <f t="shared" si="23"/>
        <v/>
      </c>
    </row>
    <row r="258" spans="1:16" ht="15" customHeight="1">
      <c r="A258" s="15" t="s">
        <v>1030</v>
      </c>
      <c r="B258" s="15" t="s">
        <v>1496</v>
      </c>
      <c r="C258" s="15" t="s">
        <v>622</v>
      </c>
      <c r="D258" s="22">
        <v>1</v>
      </c>
      <c r="E258" s="23">
        <v>0</v>
      </c>
      <c r="F258" s="15" t="s">
        <v>1497</v>
      </c>
      <c r="G258" s="20" t="s">
        <v>618</v>
      </c>
      <c r="H258" s="17">
        <v>5</v>
      </c>
      <c r="I258" s="17">
        <v>9</v>
      </c>
      <c r="J258" s="15" t="s">
        <v>1498</v>
      </c>
      <c r="K258" s="6">
        <f t="shared" ref="K258:K321" si="24">D258+E258</f>
        <v>1</v>
      </c>
      <c r="L258" s="18">
        <f t="shared" si="19"/>
        <v>5</v>
      </c>
      <c r="M258" s="19">
        <f t="shared" si="20"/>
        <v>0.2</v>
      </c>
      <c r="N258" s="19">
        <f t="shared" si="21"/>
        <v>0</v>
      </c>
      <c r="O258" s="19" t="str">
        <f t="shared" si="22"/>
        <v/>
      </c>
      <c r="P258" s="19" t="str">
        <f t="shared" si="23"/>
        <v/>
      </c>
    </row>
    <row r="259" spans="1:16">
      <c r="A259" s="15" t="s">
        <v>1499</v>
      </c>
      <c r="B259" s="15" t="s">
        <v>1500</v>
      </c>
      <c r="C259" s="15" t="s">
        <v>622</v>
      </c>
      <c r="D259" s="22">
        <v>1</v>
      </c>
      <c r="E259" s="23">
        <v>0</v>
      </c>
      <c r="F259" s="15" t="s">
        <v>1501</v>
      </c>
      <c r="G259" s="20" t="s">
        <v>618</v>
      </c>
      <c r="H259" s="17">
        <v>1146</v>
      </c>
      <c r="I259" s="17">
        <v>1148</v>
      </c>
      <c r="J259" s="15" t="s">
        <v>1502</v>
      </c>
      <c r="K259" s="6">
        <f t="shared" si="24"/>
        <v>1</v>
      </c>
      <c r="L259" s="18">
        <f t="shared" ref="L259:L322" si="25">IF(AND(K259&gt;0,ISNUMBER(H259),ISNUMBER(I259)),I259-H259+1,"")</f>
        <v>3</v>
      </c>
      <c r="M259" s="19">
        <f t="shared" ref="M259:M322" si="26">IF(AND(K259&gt;0,$G259="m",ISNUMBER(L259)),D259/L259,"")</f>
        <v>0.33333333333333331</v>
      </c>
      <c r="N259" s="19">
        <f t="shared" ref="N259:N322" si="27">IF(AND(K259&gt;0,$G259="m",ISNUMBER(L259)),E259/L259,"")</f>
        <v>0</v>
      </c>
      <c r="O259" s="19" t="str">
        <f t="shared" ref="O259:O322" si="28">IF(AND(K259&gt;0,$G259="f",ISNUMBER(L259)),D259/L259,"")</f>
        <v/>
      </c>
      <c r="P259" s="19" t="str">
        <f t="shared" ref="P259:P322" si="29">IF(AND(K259&gt;0,$G259="f",ISNUMBER(L259)),E259/L259,"")</f>
        <v/>
      </c>
    </row>
    <row r="260" spans="1:16">
      <c r="A260" s="15" t="s">
        <v>803</v>
      </c>
      <c r="B260" s="15" t="s">
        <v>1503</v>
      </c>
      <c r="C260" s="15" t="s">
        <v>622</v>
      </c>
      <c r="D260" s="27">
        <v>3</v>
      </c>
      <c r="E260" s="28">
        <v>9</v>
      </c>
      <c r="F260" s="15" t="s">
        <v>1504</v>
      </c>
      <c r="G260" s="20" t="s">
        <v>618</v>
      </c>
      <c r="H260" s="17">
        <v>152</v>
      </c>
      <c r="I260" s="17">
        <v>160</v>
      </c>
      <c r="J260" s="15" t="s">
        <v>1505</v>
      </c>
      <c r="K260" s="6">
        <f t="shared" si="24"/>
        <v>12</v>
      </c>
      <c r="L260" s="18">
        <f t="shared" si="25"/>
        <v>9</v>
      </c>
      <c r="M260" s="19">
        <f t="shared" si="26"/>
        <v>0.33333333333333331</v>
      </c>
      <c r="N260" s="19">
        <f t="shared" si="27"/>
        <v>1</v>
      </c>
      <c r="O260" s="19" t="str">
        <f t="shared" si="28"/>
        <v/>
      </c>
      <c r="P260" s="19" t="str">
        <f t="shared" si="29"/>
        <v/>
      </c>
    </row>
    <row r="261" spans="1:16">
      <c r="A261" s="15" t="s">
        <v>1065</v>
      </c>
      <c r="B261" s="15" t="s">
        <v>1506</v>
      </c>
      <c r="C261" s="15" t="s">
        <v>1067</v>
      </c>
      <c r="D261" s="26">
        <v>2</v>
      </c>
      <c r="E261" s="26">
        <v>2</v>
      </c>
      <c r="F261" s="15" t="s">
        <v>1507</v>
      </c>
      <c r="G261" s="20" t="s">
        <v>618</v>
      </c>
      <c r="H261" s="17">
        <v>1203</v>
      </c>
      <c r="I261" s="17">
        <v>1217</v>
      </c>
      <c r="J261" s="15" t="s">
        <v>1508</v>
      </c>
      <c r="K261" s="6">
        <f t="shared" si="24"/>
        <v>4</v>
      </c>
      <c r="L261" s="18">
        <f t="shared" si="25"/>
        <v>15</v>
      </c>
      <c r="M261" s="19">
        <f t="shared" si="26"/>
        <v>0.13333333333333333</v>
      </c>
      <c r="N261" s="19">
        <f t="shared" si="27"/>
        <v>0.13333333333333333</v>
      </c>
      <c r="O261" s="19" t="str">
        <f t="shared" si="28"/>
        <v/>
      </c>
      <c r="P261" s="19" t="str">
        <f t="shared" si="29"/>
        <v/>
      </c>
    </row>
    <row r="262" spans="1:16" ht="15" customHeight="1">
      <c r="A262" s="15" t="s">
        <v>237</v>
      </c>
      <c r="B262" s="15" t="s">
        <v>1509</v>
      </c>
      <c r="C262" s="15" t="s">
        <v>616</v>
      </c>
      <c r="D262" s="22">
        <v>1</v>
      </c>
      <c r="E262" s="27">
        <v>3</v>
      </c>
      <c r="F262" s="15" t="s">
        <v>1510</v>
      </c>
      <c r="G262" s="20" t="s">
        <v>618</v>
      </c>
      <c r="H262" s="17">
        <v>268</v>
      </c>
      <c r="I262" s="17">
        <v>280</v>
      </c>
      <c r="J262" s="15" t="s">
        <v>1511</v>
      </c>
      <c r="K262" s="6">
        <f t="shared" si="24"/>
        <v>4</v>
      </c>
      <c r="L262" s="18">
        <f t="shared" si="25"/>
        <v>13</v>
      </c>
      <c r="M262" s="19">
        <f t="shared" si="26"/>
        <v>7.6923076923076927E-2</v>
      </c>
      <c r="N262" s="19">
        <f t="shared" si="27"/>
        <v>0.23076923076923078</v>
      </c>
      <c r="O262" s="19" t="str">
        <f t="shared" si="28"/>
        <v/>
      </c>
      <c r="P262" s="19" t="str">
        <f t="shared" si="29"/>
        <v/>
      </c>
    </row>
    <row r="263" spans="1:16">
      <c r="A263" s="15" t="s">
        <v>908</v>
      </c>
      <c r="B263" s="15" t="s">
        <v>1512</v>
      </c>
      <c r="C263" s="15" t="s">
        <v>635</v>
      </c>
      <c r="D263" s="23">
        <v>0</v>
      </c>
      <c r="E263" s="28">
        <v>9</v>
      </c>
      <c r="F263" s="15" t="s">
        <v>1513</v>
      </c>
      <c r="G263" s="20" t="s">
        <v>618</v>
      </c>
      <c r="H263" s="17">
        <v>1216</v>
      </c>
      <c r="I263" s="17">
        <v>1231</v>
      </c>
      <c r="J263" s="15" t="s">
        <v>1514</v>
      </c>
      <c r="K263" s="6">
        <f t="shared" si="24"/>
        <v>9</v>
      </c>
      <c r="L263" s="18">
        <f t="shared" si="25"/>
        <v>16</v>
      </c>
      <c r="M263" s="19">
        <f t="shared" si="26"/>
        <v>0</v>
      </c>
      <c r="N263" s="19">
        <f t="shared" si="27"/>
        <v>0.5625</v>
      </c>
      <c r="O263" s="19" t="str">
        <f t="shared" si="28"/>
        <v/>
      </c>
      <c r="P263" s="19" t="str">
        <f t="shared" si="29"/>
        <v/>
      </c>
    </row>
    <row r="264" spans="1:16" ht="15" customHeight="1">
      <c r="A264" s="15" t="s">
        <v>1298</v>
      </c>
      <c r="B264" s="15" t="s">
        <v>1515</v>
      </c>
      <c r="C264" s="15" t="s">
        <v>1300</v>
      </c>
      <c r="D264" s="22">
        <v>1</v>
      </c>
      <c r="E264" s="23">
        <v>0</v>
      </c>
      <c r="F264" s="15" t="s">
        <v>1516</v>
      </c>
      <c r="G264" s="20" t="s">
        <v>618</v>
      </c>
      <c r="H264" s="17">
        <v>143</v>
      </c>
      <c r="I264" s="17">
        <v>144</v>
      </c>
      <c r="J264" s="15" t="s">
        <v>1517</v>
      </c>
      <c r="K264" s="6">
        <f t="shared" si="24"/>
        <v>1</v>
      </c>
      <c r="L264" s="18">
        <f t="shared" si="25"/>
        <v>2</v>
      </c>
      <c r="M264" s="19">
        <f t="shared" si="26"/>
        <v>0.5</v>
      </c>
      <c r="N264" s="19">
        <f t="shared" si="27"/>
        <v>0</v>
      </c>
      <c r="O264" s="19" t="str">
        <f t="shared" si="28"/>
        <v/>
      </c>
      <c r="P264" s="19" t="str">
        <f t="shared" si="29"/>
        <v/>
      </c>
    </row>
    <row r="265" spans="1:16">
      <c r="A265" s="15" t="s">
        <v>826</v>
      </c>
      <c r="B265" s="15" t="s">
        <v>1518</v>
      </c>
      <c r="C265" s="15" t="s">
        <v>622</v>
      </c>
      <c r="D265" s="23">
        <v>0</v>
      </c>
      <c r="E265" s="22">
        <v>1</v>
      </c>
      <c r="F265" s="15" t="s">
        <v>1519</v>
      </c>
      <c r="G265" s="20" t="s">
        <v>618</v>
      </c>
      <c r="H265" s="17">
        <v>302</v>
      </c>
      <c r="I265" s="17">
        <v>304</v>
      </c>
      <c r="J265" s="15" t="s">
        <v>1520</v>
      </c>
      <c r="K265" s="6">
        <f t="shared" si="24"/>
        <v>1</v>
      </c>
      <c r="L265" s="18">
        <f t="shared" si="25"/>
        <v>3</v>
      </c>
      <c r="M265" s="19">
        <f t="shared" si="26"/>
        <v>0</v>
      </c>
      <c r="N265" s="19">
        <f t="shared" si="27"/>
        <v>0.33333333333333331</v>
      </c>
      <c r="O265" s="19" t="str">
        <f t="shared" si="28"/>
        <v/>
      </c>
      <c r="P265" s="19" t="str">
        <f t="shared" si="29"/>
        <v/>
      </c>
    </row>
    <row r="266" spans="1:16">
      <c r="A266" s="15" t="s">
        <v>701</v>
      </c>
      <c r="B266" s="15" t="s">
        <v>1521</v>
      </c>
      <c r="C266" s="15" t="s">
        <v>622</v>
      </c>
      <c r="D266" s="23">
        <v>0</v>
      </c>
      <c r="E266" s="24">
        <v>4</v>
      </c>
      <c r="F266" s="15" t="s">
        <v>1522</v>
      </c>
      <c r="G266" s="20" t="s">
        <v>618</v>
      </c>
      <c r="H266" s="17">
        <v>1418</v>
      </c>
      <c r="I266" s="17">
        <v>1426</v>
      </c>
      <c r="J266" s="15" t="s">
        <v>1523</v>
      </c>
      <c r="K266" s="6">
        <f t="shared" si="24"/>
        <v>4</v>
      </c>
      <c r="L266" s="18">
        <f t="shared" si="25"/>
        <v>9</v>
      </c>
      <c r="M266" s="19">
        <f t="shared" si="26"/>
        <v>0</v>
      </c>
      <c r="N266" s="19">
        <f t="shared" si="27"/>
        <v>0.44444444444444442</v>
      </c>
      <c r="O266" s="19" t="str">
        <f t="shared" si="28"/>
        <v/>
      </c>
      <c r="P266" s="19" t="str">
        <f t="shared" si="29"/>
        <v/>
      </c>
    </row>
    <row r="267" spans="1:16">
      <c r="A267" s="15" t="s">
        <v>1524</v>
      </c>
      <c r="B267" s="15" t="s">
        <v>1525</v>
      </c>
      <c r="C267" s="15" t="s">
        <v>622</v>
      </c>
      <c r="D267" s="23">
        <v>0</v>
      </c>
      <c r="E267" s="22">
        <v>1</v>
      </c>
      <c r="F267" s="15" t="s">
        <v>1526</v>
      </c>
      <c r="G267" s="21" t="s">
        <v>819</v>
      </c>
      <c r="H267" s="17">
        <v>253</v>
      </c>
      <c r="I267" s="17">
        <v>260</v>
      </c>
      <c r="J267" s="15" t="s">
        <v>1527</v>
      </c>
      <c r="K267" s="6">
        <f t="shared" si="24"/>
        <v>1</v>
      </c>
      <c r="L267" s="18">
        <f t="shared" si="25"/>
        <v>8</v>
      </c>
      <c r="M267" s="19" t="str">
        <f t="shared" si="26"/>
        <v/>
      </c>
      <c r="N267" s="19" t="str">
        <f t="shared" si="27"/>
        <v/>
      </c>
      <c r="O267" s="19">
        <f t="shared" si="28"/>
        <v>0</v>
      </c>
      <c r="P267" s="19">
        <f t="shared" si="29"/>
        <v>0.125</v>
      </c>
    </row>
    <row r="268" spans="1:16">
      <c r="A268" s="15" t="s">
        <v>1528</v>
      </c>
      <c r="B268" s="15" t="s">
        <v>1529</v>
      </c>
      <c r="C268" s="15" t="s">
        <v>622</v>
      </c>
      <c r="D268" s="23">
        <v>0</v>
      </c>
      <c r="E268" s="22">
        <v>1</v>
      </c>
      <c r="F268" s="15" t="s">
        <v>1530</v>
      </c>
      <c r="G268" s="20" t="s">
        <v>618</v>
      </c>
      <c r="H268" s="17">
        <v>1005</v>
      </c>
      <c r="I268" s="17">
        <v>1007</v>
      </c>
      <c r="J268" s="15" t="s">
        <v>1531</v>
      </c>
      <c r="K268" s="6">
        <f t="shared" si="24"/>
        <v>1</v>
      </c>
      <c r="L268" s="18">
        <f t="shared" si="25"/>
        <v>3</v>
      </c>
      <c r="M268" s="19">
        <f t="shared" si="26"/>
        <v>0</v>
      </c>
      <c r="N268" s="19">
        <f t="shared" si="27"/>
        <v>0.33333333333333331</v>
      </c>
      <c r="O268" s="19" t="str">
        <f t="shared" si="28"/>
        <v/>
      </c>
      <c r="P268" s="19" t="str">
        <f t="shared" si="29"/>
        <v/>
      </c>
    </row>
    <row r="269" spans="1:16">
      <c r="A269" s="15" t="s">
        <v>709</v>
      </c>
      <c r="B269" s="15" t="s">
        <v>1532</v>
      </c>
      <c r="C269" s="15" t="s">
        <v>622</v>
      </c>
      <c r="D269" s="22">
        <v>1</v>
      </c>
      <c r="E269" s="41">
        <v>11</v>
      </c>
      <c r="F269" s="15" t="s">
        <v>1533</v>
      </c>
      <c r="G269" s="21" t="s">
        <v>819</v>
      </c>
      <c r="H269" s="17">
        <v>2556</v>
      </c>
      <c r="I269" s="17">
        <v>2560</v>
      </c>
      <c r="J269" s="15" t="s">
        <v>1534</v>
      </c>
      <c r="K269" s="6">
        <f t="shared" si="24"/>
        <v>12</v>
      </c>
      <c r="L269" s="18">
        <f t="shared" si="25"/>
        <v>5</v>
      </c>
      <c r="M269" s="19" t="str">
        <f t="shared" si="26"/>
        <v/>
      </c>
      <c r="N269" s="19" t="str">
        <f t="shared" si="27"/>
        <v/>
      </c>
      <c r="O269" s="19">
        <f t="shared" si="28"/>
        <v>0.2</v>
      </c>
      <c r="P269" s="19">
        <f t="shared" si="29"/>
        <v>2.2000000000000002</v>
      </c>
    </row>
    <row r="270" spans="1:16">
      <c r="A270" s="15" t="s">
        <v>701</v>
      </c>
      <c r="B270" s="15" t="s">
        <v>1535</v>
      </c>
      <c r="C270" s="15" t="s">
        <v>622</v>
      </c>
      <c r="D270" s="23">
        <v>0</v>
      </c>
      <c r="E270" s="32">
        <v>10</v>
      </c>
      <c r="F270" s="15" t="s">
        <v>1536</v>
      </c>
      <c r="G270" s="21" t="s">
        <v>819</v>
      </c>
      <c r="H270" s="17">
        <v>83</v>
      </c>
      <c r="I270" s="17">
        <v>92</v>
      </c>
      <c r="J270" s="15" t="s">
        <v>1537</v>
      </c>
      <c r="K270" s="6">
        <f t="shared" si="24"/>
        <v>10</v>
      </c>
      <c r="L270" s="18">
        <f t="shared" si="25"/>
        <v>10</v>
      </c>
      <c r="M270" s="19" t="str">
        <f t="shared" si="26"/>
        <v/>
      </c>
      <c r="N270" s="19" t="str">
        <f t="shared" si="27"/>
        <v/>
      </c>
      <c r="O270" s="19">
        <f t="shared" si="28"/>
        <v>0</v>
      </c>
      <c r="P270" s="19">
        <f t="shared" si="29"/>
        <v>1</v>
      </c>
    </row>
    <row r="271" spans="1:16">
      <c r="A271" s="15" t="s">
        <v>1538</v>
      </c>
      <c r="B271" s="15" t="s">
        <v>1539</v>
      </c>
      <c r="C271" s="15" t="s">
        <v>671</v>
      </c>
      <c r="D271" s="23">
        <v>0</v>
      </c>
      <c r="E271" s="26">
        <v>2</v>
      </c>
      <c r="F271" s="15" t="s">
        <v>1540</v>
      </c>
      <c r="G271" s="20" t="s">
        <v>618</v>
      </c>
      <c r="H271" s="17">
        <v>596</v>
      </c>
      <c r="I271" s="17">
        <v>597</v>
      </c>
      <c r="J271" s="15" t="s">
        <v>1541</v>
      </c>
      <c r="K271" s="6">
        <f t="shared" si="24"/>
        <v>2</v>
      </c>
      <c r="L271" s="18">
        <f t="shared" si="25"/>
        <v>2</v>
      </c>
      <c r="M271" s="19">
        <f t="shared" si="26"/>
        <v>0</v>
      </c>
      <c r="N271" s="19">
        <f t="shared" si="27"/>
        <v>1</v>
      </c>
      <c r="O271" s="19" t="str">
        <f t="shared" si="28"/>
        <v/>
      </c>
      <c r="P271" s="19" t="str">
        <f t="shared" si="29"/>
        <v/>
      </c>
    </row>
    <row r="272" spans="1:16">
      <c r="A272" s="15" t="s">
        <v>1470</v>
      </c>
      <c r="B272" s="15" t="s">
        <v>1542</v>
      </c>
      <c r="C272" s="15" t="s">
        <v>706</v>
      </c>
      <c r="D272" s="27">
        <v>3</v>
      </c>
      <c r="E272" s="22">
        <v>1</v>
      </c>
      <c r="F272" s="15" t="s">
        <v>1543</v>
      </c>
      <c r="G272" s="16"/>
      <c r="H272" s="17">
        <v>597</v>
      </c>
      <c r="I272" s="17">
        <v>604</v>
      </c>
      <c r="J272" s="15" t="s">
        <v>1544</v>
      </c>
      <c r="K272" s="6">
        <f t="shared" si="24"/>
        <v>4</v>
      </c>
      <c r="L272" s="18">
        <f t="shared" si="25"/>
        <v>8</v>
      </c>
      <c r="M272" s="19" t="str">
        <f t="shared" si="26"/>
        <v/>
      </c>
      <c r="N272" s="19" t="str">
        <f t="shared" si="27"/>
        <v/>
      </c>
      <c r="O272" s="19" t="str">
        <f t="shared" si="28"/>
        <v/>
      </c>
      <c r="P272" s="19" t="str">
        <f t="shared" si="29"/>
        <v/>
      </c>
    </row>
    <row r="273" spans="1:16">
      <c r="A273" s="15" t="s">
        <v>620</v>
      </c>
      <c r="B273" s="15" t="s">
        <v>1545</v>
      </c>
      <c r="C273" s="15" t="s">
        <v>622</v>
      </c>
      <c r="D273" s="22">
        <v>1</v>
      </c>
      <c r="E273" s="28">
        <v>9</v>
      </c>
      <c r="F273" s="15" t="s">
        <v>1546</v>
      </c>
      <c r="G273" s="16"/>
      <c r="H273" s="17">
        <v>427</v>
      </c>
      <c r="I273" s="17">
        <v>435</v>
      </c>
      <c r="J273" s="15" t="s">
        <v>1547</v>
      </c>
      <c r="K273" s="6">
        <f t="shared" si="24"/>
        <v>10</v>
      </c>
      <c r="L273" s="18">
        <f t="shared" si="25"/>
        <v>9</v>
      </c>
      <c r="M273" s="19" t="str">
        <f t="shared" si="26"/>
        <v/>
      </c>
      <c r="N273" s="19" t="str">
        <f t="shared" si="27"/>
        <v/>
      </c>
      <c r="O273" s="19" t="str">
        <f t="shared" si="28"/>
        <v/>
      </c>
      <c r="P273" s="19" t="str">
        <f t="shared" si="29"/>
        <v/>
      </c>
    </row>
    <row r="274" spans="1:16">
      <c r="A274" s="15" t="s">
        <v>728</v>
      </c>
      <c r="B274" s="15" t="s">
        <v>1548</v>
      </c>
      <c r="C274" s="15" t="s">
        <v>635</v>
      </c>
      <c r="D274" s="22">
        <v>1</v>
      </c>
      <c r="E274" s="28">
        <v>9</v>
      </c>
      <c r="F274" s="15" t="s">
        <v>1549</v>
      </c>
      <c r="G274" s="16"/>
      <c r="H274" s="17">
        <v>690</v>
      </c>
      <c r="I274" s="17">
        <v>704</v>
      </c>
      <c r="J274" s="15" t="s">
        <v>1550</v>
      </c>
      <c r="K274" s="6">
        <f t="shared" si="24"/>
        <v>10</v>
      </c>
      <c r="L274" s="18">
        <f t="shared" si="25"/>
        <v>15</v>
      </c>
      <c r="M274" s="19" t="str">
        <f t="shared" si="26"/>
        <v/>
      </c>
      <c r="N274" s="19" t="str">
        <f t="shared" si="27"/>
        <v/>
      </c>
      <c r="O274" s="19" t="str">
        <f t="shared" si="28"/>
        <v/>
      </c>
      <c r="P274" s="19" t="str">
        <f t="shared" si="29"/>
        <v/>
      </c>
    </row>
    <row r="275" spans="1:16">
      <c r="A275" s="15" t="s">
        <v>638</v>
      </c>
      <c r="B275" s="15" t="s">
        <v>1551</v>
      </c>
      <c r="C275" s="15" t="s">
        <v>622</v>
      </c>
      <c r="D275" s="26">
        <v>2</v>
      </c>
      <c r="E275" s="24">
        <v>4</v>
      </c>
      <c r="F275" s="15" t="s">
        <v>1552</v>
      </c>
      <c r="G275" s="16"/>
      <c r="H275" s="17">
        <v>328</v>
      </c>
      <c r="I275" s="17">
        <v>331</v>
      </c>
      <c r="J275" s="15" t="s">
        <v>1553</v>
      </c>
      <c r="K275" s="6">
        <f t="shared" si="24"/>
        <v>6</v>
      </c>
      <c r="L275" s="18">
        <f t="shared" si="25"/>
        <v>4</v>
      </c>
      <c r="M275" s="19" t="str">
        <f t="shared" si="26"/>
        <v/>
      </c>
      <c r="N275" s="19" t="str">
        <f t="shared" si="27"/>
        <v/>
      </c>
      <c r="O275" s="19" t="str">
        <f t="shared" si="28"/>
        <v/>
      </c>
      <c r="P275" s="19" t="str">
        <f t="shared" si="29"/>
        <v/>
      </c>
    </row>
    <row r="276" spans="1:16">
      <c r="A276" s="15" t="s">
        <v>638</v>
      </c>
      <c r="B276" s="15" t="s">
        <v>1554</v>
      </c>
      <c r="C276" s="15" t="s">
        <v>1555</v>
      </c>
      <c r="D276" s="22">
        <v>1</v>
      </c>
      <c r="E276" s="24">
        <v>4</v>
      </c>
      <c r="F276" s="15" t="s">
        <v>1552</v>
      </c>
      <c r="G276" s="16"/>
      <c r="H276" s="17">
        <v>3227</v>
      </c>
      <c r="I276" s="17">
        <v>3229</v>
      </c>
      <c r="J276" s="15" t="s">
        <v>1556</v>
      </c>
      <c r="K276" s="6">
        <f t="shared" si="24"/>
        <v>5</v>
      </c>
      <c r="L276" s="18">
        <f t="shared" si="25"/>
        <v>3</v>
      </c>
      <c r="M276" s="19" t="str">
        <f t="shared" si="26"/>
        <v/>
      </c>
      <c r="N276" s="19" t="str">
        <f t="shared" si="27"/>
        <v/>
      </c>
      <c r="O276" s="19" t="str">
        <f t="shared" si="28"/>
        <v/>
      </c>
      <c r="P276" s="19" t="str">
        <f t="shared" si="29"/>
        <v/>
      </c>
    </row>
    <row r="277" spans="1:16">
      <c r="A277" s="15" t="s">
        <v>638</v>
      </c>
      <c r="B277" s="15" t="s">
        <v>1557</v>
      </c>
      <c r="C277" s="15" t="s">
        <v>1555</v>
      </c>
      <c r="D277" s="26">
        <v>2</v>
      </c>
      <c r="E277" s="27">
        <v>3</v>
      </c>
      <c r="F277" s="15" t="s">
        <v>1552</v>
      </c>
      <c r="G277" s="16"/>
      <c r="H277" s="17">
        <v>2269</v>
      </c>
      <c r="I277" s="17">
        <v>2272</v>
      </c>
      <c r="J277" s="15" t="s">
        <v>1558</v>
      </c>
      <c r="K277" s="6">
        <f t="shared" si="24"/>
        <v>5</v>
      </c>
      <c r="L277" s="18">
        <f t="shared" si="25"/>
        <v>4</v>
      </c>
      <c r="M277" s="19" t="str">
        <f t="shared" si="26"/>
        <v/>
      </c>
      <c r="N277" s="19" t="str">
        <f t="shared" si="27"/>
        <v/>
      </c>
      <c r="O277" s="19" t="str">
        <f t="shared" si="28"/>
        <v/>
      </c>
      <c r="P277" s="19" t="str">
        <f t="shared" si="29"/>
        <v/>
      </c>
    </row>
    <row r="278" spans="1:16">
      <c r="A278" s="15" t="s">
        <v>638</v>
      </c>
      <c r="B278" s="15" t="s">
        <v>1559</v>
      </c>
      <c r="C278" s="15" t="s">
        <v>622</v>
      </c>
      <c r="D278" s="26">
        <v>2</v>
      </c>
      <c r="E278" s="27">
        <v>3</v>
      </c>
      <c r="F278" s="15" t="s">
        <v>1552</v>
      </c>
      <c r="G278" s="16"/>
      <c r="H278" s="17">
        <v>1305</v>
      </c>
      <c r="I278" s="17">
        <v>1308</v>
      </c>
      <c r="J278" s="15" t="s">
        <v>1560</v>
      </c>
      <c r="K278" s="6">
        <f t="shared" si="24"/>
        <v>5</v>
      </c>
      <c r="L278" s="18">
        <f t="shared" si="25"/>
        <v>4</v>
      </c>
      <c r="M278" s="19" t="str">
        <f t="shared" si="26"/>
        <v/>
      </c>
      <c r="N278" s="19" t="str">
        <f t="shared" si="27"/>
        <v/>
      </c>
      <c r="O278" s="19" t="str">
        <f t="shared" si="28"/>
        <v/>
      </c>
      <c r="P278" s="19" t="str">
        <f t="shared" si="29"/>
        <v/>
      </c>
    </row>
    <row r="279" spans="1:16" ht="15" customHeight="1">
      <c r="A279" s="15" t="s">
        <v>709</v>
      </c>
      <c r="B279" s="15" t="s">
        <v>1561</v>
      </c>
      <c r="C279" s="15" t="s">
        <v>622</v>
      </c>
      <c r="D279" s="22">
        <v>1</v>
      </c>
      <c r="E279" s="30">
        <v>7</v>
      </c>
      <c r="F279" s="15" t="s">
        <v>1562</v>
      </c>
      <c r="G279" s="20" t="s">
        <v>618</v>
      </c>
      <c r="H279" s="17">
        <v>2619</v>
      </c>
      <c r="I279" s="17">
        <v>2622</v>
      </c>
      <c r="J279" s="15" t="s">
        <v>1563</v>
      </c>
      <c r="K279" s="6">
        <f t="shared" si="24"/>
        <v>8</v>
      </c>
      <c r="L279" s="18">
        <f t="shared" si="25"/>
        <v>4</v>
      </c>
      <c r="M279" s="19">
        <f t="shared" si="26"/>
        <v>0.25</v>
      </c>
      <c r="N279" s="19">
        <f t="shared" si="27"/>
        <v>1.75</v>
      </c>
      <c r="O279" s="19" t="str">
        <f t="shared" si="28"/>
        <v/>
      </c>
      <c r="P279" s="19" t="str">
        <f t="shared" si="29"/>
        <v/>
      </c>
    </row>
    <row r="280" spans="1:16" ht="15" customHeight="1">
      <c r="A280" s="15" t="s">
        <v>1564</v>
      </c>
      <c r="B280" s="15" t="s">
        <v>1565</v>
      </c>
      <c r="C280" s="15" t="s">
        <v>706</v>
      </c>
      <c r="D280" s="34">
        <v>5</v>
      </c>
      <c r="E280" s="26">
        <v>2</v>
      </c>
      <c r="F280" s="15" t="s">
        <v>1566</v>
      </c>
      <c r="G280" s="20" t="s">
        <v>618</v>
      </c>
      <c r="H280" s="17">
        <v>44</v>
      </c>
      <c r="I280" s="17">
        <v>62</v>
      </c>
      <c r="J280" s="15" t="s">
        <v>1567</v>
      </c>
      <c r="K280" s="6">
        <f t="shared" si="24"/>
        <v>7</v>
      </c>
      <c r="L280" s="18">
        <f t="shared" si="25"/>
        <v>19</v>
      </c>
      <c r="M280" s="19">
        <f t="shared" si="26"/>
        <v>0.26315789473684209</v>
      </c>
      <c r="N280" s="19">
        <f t="shared" si="27"/>
        <v>0.10526315789473684</v>
      </c>
      <c r="O280" s="19" t="str">
        <f t="shared" si="28"/>
        <v/>
      </c>
      <c r="P280" s="19" t="str">
        <f t="shared" si="29"/>
        <v/>
      </c>
    </row>
    <row r="281" spans="1:16" ht="15" customHeight="1">
      <c r="A281" s="15" t="s">
        <v>1528</v>
      </c>
      <c r="B281" s="15" t="s">
        <v>1568</v>
      </c>
      <c r="C281" s="15" t="s">
        <v>622</v>
      </c>
      <c r="D281" s="22">
        <v>1</v>
      </c>
      <c r="E281" s="23">
        <v>0</v>
      </c>
      <c r="F281" s="15" t="s">
        <v>1569</v>
      </c>
      <c r="G281" s="21" t="s">
        <v>819</v>
      </c>
      <c r="H281" s="17">
        <v>890</v>
      </c>
      <c r="I281" s="17">
        <v>897</v>
      </c>
      <c r="J281" s="15" t="s">
        <v>1570</v>
      </c>
      <c r="K281" s="6">
        <f t="shared" si="24"/>
        <v>1</v>
      </c>
      <c r="L281" s="18">
        <f t="shared" si="25"/>
        <v>8</v>
      </c>
      <c r="M281" s="19" t="str">
        <f t="shared" si="26"/>
        <v/>
      </c>
      <c r="N281" s="19" t="str">
        <f t="shared" si="27"/>
        <v/>
      </c>
      <c r="O281" s="19">
        <f t="shared" si="28"/>
        <v>0.125</v>
      </c>
      <c r="P281" s="19">
        <f t="shared" si="29"/>
        <v>0</v>
      </c>
    </row>
    <row r="282" spans="1:16" ht="15" customHeight="1">
      <c r="A282" s="15" t="s">
        <v>1224</v>
      </c>
      <c r="B282" s="15" t="s">
        <v>1571</v>
      </c>
      <c r="C282" s="15" t="s">
        <v>671</v>
      </c>
      <c r="D282" s="22">
        <v>1</v>
      </c>
      <c r="E282" s="22">
        <v>1</v>
      </c>
      <c r="F282" s="15" t="s">
        <v>1572</v>
      </c>
      <c r="G282" s="20" t="s">
        <v>618</v>
      </c>
      <c r="H282" s="17">
        <v>1683</v>
      </c>
      <c r="I282" s="17">
        <v>1685</v>
      </c>
      <c r="J282" s="15" t="s">
        <v>1573</v>
      </c>
      <c r="K282" s="6">
        <f t="shared" si="24"/>
        <v>2</v>
      </c>
      <c r="L282" s="18">
        <f t="shared" si="25"/>
        <v>3</v>
      </c>
      <c r="M282" s="19">
        <f t="shared" si="26"/>
        <v>0.33333333333333331</v>
      </c>
      <c r="N282" s="19">
        <f t="shared" si="27"/>
        <v>0.33333333333333331</v>
      </c>
      <c r="O282" s="19" t="str">
        <f t="shared" si="28"/>
        <v/>
      </c>
      <c r="P282" s="19" t="str">
        <f t="shared" si="29"/>
        <v/>
      </c>
    </row>
    <row r="283" spans="1:16" ht="15" customHeight="1">
      <c r="A283" s="15" t="s">
        <v>803</v>
      </c>
      <c r="B283" s="15" t="s">
        <v>1574</v>
      </c>
      <c r="C283" s="15" t="s">
        <v>805</v>
      </c>
      <c r="D283" s="24">
        <v>4</v>
      </c>
      <c r="E283" s="24">
        <v>4</v>
      </c>
      <c r="F283" s="15" t="s">
        <v>1575</v>
      </c>
      <c r="G283" s="20" t="s">
        <v>618</v>
      </c>
      <c r="H283" s="17">
        <v>1195</v>
      </c>
      <c r="I283" s="17">
        <v>1201</v>
      </c>
      <c r="J283" s="15" t="s">
        <v>1576</v>
      </c>
      <c r="K283" s="6">
        <f t="shared" si="24"/>
        <v>8</v>
      </c>
      <c r="L283" s="18">
        <f t="shared" si="25"/>
        <v>7</v>
      </c>
      <c r="M283" s="19">
        <f t="shared" si="26"/>
        <v>0.5714285714285714</v>
      </c>
      <c r="N283" s="19">
        <f t="shared" si="27"/>
        <v>0.5714285714285714</v>
      </c>
      <c r="O283" s="19" t="str">
        <f t="shared" si="28"/>
        <v/>
      </c>
      <c r="P283" s="19" t="str">
        <f t="shared" si="29"/>
        <v/>
      </c>
    </row>
    <row r="284" spans="1:16" ht="15" customHeight="1">
      <c r="A284" s="15" t="s">
        <v>979</v>
      </c>
      <c r="B284" s="15" t="s">
        <v>1577</v>
      </c>
      <c r="C284" s="15" t="s">
        <v>622</v>
      </c>
      <c r="D284" s="22">
        <v>1</v>
      </c>
      <c r="E284" s="22">
        <v>1</v>
      </c>
      <c r="F284" s="15" t="s">
        <v>1578</v>
      </c>
      <c r="G284" s="20" t="s">
        <v>618</v>
      </c>
      <c r="H284" s="17">
        <v>1699</v>
      </c>
      <c r="I284" s="17">
        <v>1700</v>
      </c>
      <c r="J284" s="15" t="s">
        <v>1579</v>
      </c>
      <c r="K284" s="6">
        <f t="shared" si="24"/>
        <v>2</v>
      </c>
      <c r="L284" s="18">
        <f t="shared" si="25"/>
        <v>2</v>
      </c>
      <c r="M284" s="19">
        <f t="shared" si="26"/>
        <v>0.5</v>
      </c>
      <c r="N284" s="19">
        <f t="shared" si="27"/>
        <v>0.5</v>
      </c>
      <c r="O284" s="19" t="str">
        <f t="shared" si="28"/>
        <v/>
      </c>
      <c r="P284" s="19" t="str">
        <f t="shared" si="29"/>
        <v/>
      </c>
    </row>
    <row r="285" spans="1:16">
      <c r="A285" s="15" t="s">
        <v>701</v>
      </c>
      <c r="B285" s="15" t="s">
        <v>1580</v>
      </c>
      <c r="C285" s="15" t="s">
        <v>622</v>
      </c>
      <c r="D285" s="26">
        <v>2</v>
      </c>
      <c r="E285" s="24">
        <v>4</v>
      </c>
      <c r="F285" s="15" t="s">
        <v>1581</v>
      </c>
      <c r="G285" s="20" t="s">
        <v>618</v>
      </c>
      <c r="H285" s="17">
        <v>3212</v>
      </c>
      <c r="I285" s="17">
        <v>3230</v>
      </c>
      <c r="J285" s="15" t="s">
        <v>1582</v>
      </c>
      <c r="K285" s="6">
        <f t="shared" si="24"/>
        <v>6</v>
      </c>
      <c r="L285" s="18">
        <f t="shared" si="25"/>
        <v>19</v>
      </c>
      <c r="M285" s="19">
        <f t="shared" si="26"/>
        <v>0.10526315789473684</v>
      </c>
      <c r="N285" s="19">
        <f t="shared" si="27"/>
        <v>0.21052631578947367</v>
      </c>
      <c r="O285" s="19" t="str">
        <f t="shared" si="28"/>
        <v/>
      </c>
      <c r="P285" s="19" t="str">
        <f t="shared" si="29"/>
        <v/>
      </c>
    </row>
    <row r="286" spans="1:16" ht="15" customHeight="1">
      <c r="A286" s="15" t="s">
        <v>1583</v>
      </c>
      <c r="B286" s="15" t="s">
        <v>1584</v>
      </c>
      <c r="C286" s="15" t="s">
        <v>1585</v>
      </c>
      <c r="D286" s="27">
        <v>3</v>
      </c>
      <c r="E286" s="41">
        <v>11</v>
      </c>
      <c r="F286" s="15" t="s">
        <v>1586</v>
      </c>
      <c r="G286" s="20" t="s">
        <v>618</v>
      </c>
      <c r="H286" s="17">
        <v>2618</v>
      </c>
      <c r="I286" s="17">
        <v>2628</v>
      </c>
      <c r="J286" s="15" t="s">
        <v>1587</v>
      </c>
      <c r="K286" s="6">
        <f t="shared" si="24"/>
        <v>14</v>
      </c>
      <c r="L286" s="18">
        <f t="shared" si="25"/>
        <v>11</v>
      </c>
      <c r="M286" s="19">
        <f t="shared" si="26"/>
        <v>0.27272727272727271</v>
      </c>
      <c r="N286" s="19">
        <f t="shared" si="27"/>
        <v>1</v>
      </c>
      <c r="O286" s="19" t="str">
        <f t="shared" si="28"/>
        <v/>
      </c>
      <c r="P286" s="19" t="str">
        <f t="shared" si="29"/>
        <v/>
      </c>
    </row>
    <row r="287" spans="1:16">
      <c r="A287" s="15" t="s">
        <v>1538</v>
      </c>
      <c r="B287" s="15" t="s">
        <v>1588</v>
      </c>
      <c r="C287" s="15" t="s">
        <v>1589</v>
      </c>
      <c r="D287" s="23">
        <v>0</v>
      </c>
      <c r="E287" s="22">
        <v>1</v>
      </c>
      <c r="F287" s="15" t="s">
        <v>1590</v>
      </c>
      <c r="G287" s="21" t="s">
        <v>819</v>
      </c>
      <c r="H287" s="17">
        <v>21</v>
      </c>
      <c r="I287" s="17">
        <v>25</v>
      </c>
      <c r="J287" s="15" t="s">
        <v>1591</v>
      </c>
      <c r="K287" s="6">
        <f t="shared" si="24"/>
        <v>1</v>
      </c>
      <c r="L287" s="18">
        <f t="shared" si="25"/>
        <v>5</v>
      </c>
      <c r="M287" s="19" t="str">
        <f t="shared" si="26"/>
        <v/>
      </c>
      <c r="N287" s="19" t="str">
        <f t="shared" si="27"/>
        <v/>
      </c>
      <c r="O287" s="19">
        <f t="shared" si="28"/>
        <v>0</v>
      </c>
      <c r="P287" s="19">
        <f t="shared" si="29"/>
        <v>0.2</v>
      </c>
    </row>
    <row r="288" spans="1:16" ht="15" customHeight="1">
      <c r="A288" s="15" t="s">
        <v>1592</v>
      </c>
      <c r="B288" s="15" t="s">
        <v>1593</v>
      </c>
      <c r="C288" s="15" t="s">
        <v>1594</v>
      </c>
      <c r="D288" s="22">
        <v>1</v>
      </c>
      <c r="E288" s="22">
        <v>1</v>
      </c>
      <c r="F288" s="15" t="s">
        <v>1595</v>
      </c>
      <c r="G288" s="20" t="s">
        <v>618</v>
      </c>
      <c r="H288" s="17">
        <v>559</v>
      </c>
      <c r="I288" s="17">
        <v>562</v>
      </c>
      <c r="J288" s="15" t="s">
        <v>1596</v>
      </c>
      <c r="K288" s="6">
        <f t="shared" si="24"/>
        <v>2</v>
      </c>
      <c r="L288" s="18">
        <f t="shared" si="25"/>
        <v>4</v>
      </c>
      <c r="M288" s="19">
        <f t="shared" si="26"/>
        <v>0.25</v>
      </c>
      <c r="N288" s="19">
        <f t="shared" si="27"/>
        <v>0.25</v>
      </c>
      <c r="O288" s="19" t="str">
        <f t="shared" si="28"/>
        <v/>
      </c>
      <c r="P288" s="19" t="str">
        <f t="shared" si="29"/>
        <v/>
      </c>
    </row>
    <row r="289" spans="1:16" ht="15" customHeight="1">
      <c r="A289" s="15" t="s">
        <v>803</v>
      </c>
      <c r="B289" s="15" t="s">
        <v>1597</v>
      </c>
      <c r="C289" s="15" t="s">
        <v>805</v>
      </c>
      <c r="D289" s="27">
        <v>3</v>
      </c>
      <c r="E289" s="24">
        <v>4</v>
      </c>
      <c r="F289" s="15" t="s">
        <v>1598</v>
      </c>
      <c r="G289" s="20" t="s">
        <v>618</v>
      </c>
      <c r="H289" s="17">
        <v>1466</v>
      </c>
      <c r="I289" s="17">
        <v>1474</v>
      </c>
      <c r="J289" s="15" t="s">
        <v>1599</v>
      </c>
      <c r="K289" s="6">
        <f t="shared" si="24"/>
        <v>7</v>
      </c>
      <c r="L289" s="18">
        <f t="shared" si="25"/>
        <v>9</v>
      </c>
      <c r="M289" s="19">
        <f t="shared" si="26"/>
        <v>0.33333333333333331</v>
      </c>
      <c r="N289" s="19">
        <f t="shared" si="27"/>
        <v>0.44444444444444442</v>
      </c>
      <c r="O289" s="19" t="str">
        <f t="shared" si="28"/>
        <v/>
      </c>
      <c r="P289" s="19" t="str">
        <f t="shared" si="29"/>
        <v/>
      </c>
    </row>
    <row r="290" spans="1:16" ht="15" customHeight="1">
      <c r="A290" s="15" t="s">
        <v>709</v>
      </c>
      <c r="B290" s="15" t="s">
        <v>1600</v>
      </c>
      <c r="C290" s="15" t="s">
        <v>622</v>
      </c>
      <c r="D290" s="23">
        <v>0</v>
      </c>
      <c r="E290" s="30">
        <v>7</v>
      </c>
      <c r="F290" s="15" t="s">
        <v>1601</v>
      </c>
      <c r="G290" s="20" t="s">
        <v>618</v>
      </c>
      <c r="H290" s="17">
        <v>1658</v>
      </c>
      <c r="I290" s="17">
        <v>1663</v>
      </c>
      <c r="J290" s="15" t="s">
        <v>1602</v>
      </c>
      <c r="K290" s="6">
        <f t="shared" si="24"/>
        <v>7</v>
      </c>
      <c r="L290" s="18">
        <f t="shared" si="25"/>
        <v>6</v>
      </c>
      <c r="M290" s="19">
        <f t="shared" si="26"/>
        <v>0</v>
      </c>
      <c r="N290" s="19">
        <f t="shared" si="27"/>
        <v>1.1666666666666667</v>
      </c>
      <c r="O290" s="19" t="str">
        <f t="shared" si="28"/>
        <v/>
      </c>
      <c r="P290" s="19" t="str">
        <f t="shared" si="29"/>
        <v/>
      </c>
    </row>
    <row r="291" spans="1:16" ht="15" customHeight="1">
      <c r="A291" s="15" t="s">
        <v>1017</v>
      </c>
      <c r="B291" s="15" t="s">
        <v>1603</v>
      </c>
      <c r="C291" s="15" t="s">
        <v>622</v>
      </c>
      <c r="D291" s="23">
        <v>0</v>
      </c>
      <c r="E291" s="22">
        <v>1</v>
      </c>
      <c r="F291" s="15" t="s">
        <v>1604</v>
      </c>
      <c r="G291" s="21" t="s">
        <v>819</v>
      </c>
      <c r="H291" s="17">
        <v>708</v>
      </c>
      <c r="I291" s="17">
        <v>713</v>
      </c>
      <c r="J291" s="15" t="s">
        <v>1605</v>
      </c>
      <c r="K291" s="6">
        <f t="shared" si="24"/>
        <v>1</v>
      </c>
      <c r="L291" s="18">
        <f t="shared" si="25"/>
        <v>6</v>
      </c>
      <c r="M291" s="19" t="str">
        <f t="shared" si="26"/>
        <v/>
      </c>
      <c r="N291" s="19" t="str">
        <f t="shared" si="27"/>
        <v/>
      </c>
      <c r="O291" s="19">
        <f t="shared" si="28"/>
        <v>0</v>
      </c>
      <c r="P291" s="19">
        <f t="shared" si="29"/>
        <v>0.16666666666666666</v>
      </c>
    </row>
    <row r="292" spans="1:16" ht="15" customHeight="1">
      <c r="A292" s="15" t="s">
        <v>674</v>
      </c>
      <c r="B292" s="15" t="s">
        <v>1606</v>
      </c>
      <c r="C292" s="15" t="s">
        <v>622</v>
      </c>
      <c r="D292" s="22">
        <v>1</v>
      </c>
      <c r="E292" s="24">
        <v>4</v>
      </c>
      <c r="F292" s="15" t="s">
        <v>1607</v>
      </c>
      <c r="G292" s="20" t="s">
        <v>618</v>
      </c>
      <c r="H292" s="17">
        <v>17</v>
      </c>
      <c r="I292" s="17">
        <v>26</v>
      </c>
      <c r="J292" s="15" t="s">
        <v>1608</v>
      </c>
      <c r="K292" s="6">
        <f t="shared" si="24"/>
        <v>5</v>
      </c>
      <c r="L292" s="18">
        <f t="shared" si="25"/>
        <v>10</v>
      </c>
      <c r="M292" s="19">
        <f t="shared" si="26"/>
        <v>0.1</v>
      </c>
      <c r="N292" s="19">
        <f t="shared" si="27"/>
        <v>0.4</v>
      </c>
      <c r="O292" s="19" t="str">
        <f t="shared" si="28"/>
        <v/>
      </c>
      <c r="P292" s="19" t="str">
        <f t="shared" si="29"/>
        <v/>
      </c>
    </row>
    <row r="293" spans="1:16" ht="15" customHeight="1">
      <c r="A293" s="15" t="s">
        <v>665</v>
      </c>
      <c r="B293" s="15" t="s">
        <v>1609</v>
      </c>
      <c r="C293" s="15" t="s">
        <v>1610</v>
      </c>
      <c r="D293" s="27">
        <v>3</v>
      </c>
      <c r="E293" s="22">
        <v>1</v>
      </c>
      <c r="F293" s="15" t="s">
        <v>1611</v>
      </c>
      <c r="G293" s="20" t="s">
        <v>618</v>
      </c>
      <c r="H293" s="17">
        <v>3347</v>
      </c>
      <c r="I293" s="17">
        <v>3361</v>
      </c>
      <c r="J293" s="15" t="s">
        <v>1612</v>
      </c>
      <c r="K293" s="6">
        <f t="shared" si="24"/>
        <v>4</v>
      </c>
      <c r="L293" s="18">
        <f t="shared" si="25"/>
        <v>15</v>
      </c>
      <c r="M293" s="19">
        <f t="shared" si="26"/>
        <v>0.2</v>
      </c>
      <c r="N293" s="19">
        <f t="shared" si="27"/>
        <v>6.6666666666666666E-2</v>
      </c>
      <c r="O293" s="19" t="str">
        <f t="shared" si="28"/>
        <v/>
      </c>
      <c r="P293" s="19" t="str">
        <f t="shared" si="29"/>
        <v/>
      </c>
    </row>
    <row r="294" spans="1:16">
      <c r="A294" s="15" t="s">
        <v>647</v>
      </c>
      <c r="B294" s="15" t="s">
        <v>1613</v>
      </c>
      <c r="C294" s="15" t="s">
        <v>622</v>
      </c>
      <c r="D294" s="23">
        <v>0</v>
      </c>
      <c r="E294" s="34">
        <v>5</v>
      </c>
      <c r="F294" s="15" t="s">
        <v>1614</v>
      </c>
      <c r="G294" s="20" t="s">
        <v>618</v>
      </c>
      <c r="H294" s="17">
        <v>99</v>
      </c>
      <c r="I294" s="17">
        <v>112</v>
      </c>
      <c r="J294" s="15" t="s">
        <v>1615</v>
      </c>
      <c r="K294" s="6">
        <f t="shared" si="24"/>
        <v>5</v>
      </c>
      <c r="L294" s="18">
        <f t="shared" si="25"/>
        <v>14</v>
      </c>
      <c r="M294" s="19">
        <f t="shared" si="26"/>
        <v>0</v>
      </c>
      <c r="N294" s="19">
        <f t="shared" si="27"/>
        <v>0.35714285714285715</v>
      </c>
      <c r="O294" s="19" t="str">
        <f t="shared" si="28"/>
        <v/>
      </c>
      <c r="P294" s="19" t="str">
        <f t="shared" si="29"/>
        <v/>
      </c>
    </row>
    <row r="295" spans="1:16" ht="15" customHeight="1">
      <c r="A295" s="15" t="s">
        <v>1616</v>
      </c>
      <c r="B295" s="15" t="s">
        <v>1617</v>
      </c>
      <c r="C295" s="15" t="s">
        <v>622</v>
      </c>
      <c r="D295" s="23">
        <v>0</v>
      </c>
      <c r="E295" s="29">
        <v>6</v>
      </c>
      <c r="F295" s="15" t="s">
        <v>1618</v>
      </c>
      <c r="G295" s="20" t="s">
        <v>618</v>
      </c>
      <c r="H295" s="17">
        <v>72</v>
      </c>
      <c r="I295" s="17">
        <v>79</v>
      </c>
      <c r="J295" s="15" t="s">
        <v>1619</v>
      </c>
      <c r="K295" s="6">
        <f t="shared" si="24"/>
        <v>6</v>
      </c>
      <c r="L295" s="18">
        <f t="shared" si="25"/>
        <v>8</v>
      </c>
      <c r="M295" s="19">
        <f t="shared" si="26"/>
        <v>0</v>
      </c>
      <c r="N295" s="19">
        <f t="shared" si="27"/>
        <v>0.75</v>
      </c>
      <c r="O295" s="19" t="str">
        <f t="shared" si="28"/>
        <v/>
      </c>
      <c r="P295" s="19" t="str">
        <f t="shared" si="29"/>
        <v/>
      </c>
    </row>
    <row r="296" spans="1:16" ht="15" customHeight="1">
      <c r="A296" s="15" t="s">
        <v>1620</v>
      </c>
      <c r="B296" s="15" t="s">
        <v>1621</v>
      </c>
      <c r="C296" s="15" t="s">
        <v>1594</v>
      </c>
      <c r="D296" s="23">
        <v>0</v>
      </c>
      <c r="E296" s="22">
        <v>1</v>
      </c>
      <c r="F296" s="15" t="s">
        <v>1622</v>
      </c>
      <c r="G296" s="20" t="s">
        <v>618</v>
      </c>
      <c r="H296" s="17">
        <v>3125</v>
      </c>
      <c r="I296" s="17">
        <v>3127</v>
      </c>
      <c r="J296" s="15" t="s">
        <v>1623</v>
      </c>
      <c r="K296" s="6">
        <f t="shared" si="24"/>
        <v>1</v>
      </c>
      <c r="L296" s="18">
        <f t="shared" si="25"/>
        <v>3</v>
      </c>
      <c r="M296" s="19">
        <f t="shared" si="26"/>
        <v>0</v>
      </c>
      <c r="N296" s="19">
        <f t="shared" si="27"/>
        <v>0.33333333333333331</v>
      </c>
      <c r="O296" s="19" t="str">
        <f t="shared" si="28"/>
        <v/>
      </c>
      <c r="P296" s="19" t="str">
        <f t="shared" si="29"/>
        <v/>
      </c>
    </row>
    <row r="297" spans="1:16">
      <c r="A297" s="15" t="s">
        <v>979</v>
      </c>
      <c r="B297" s="15" t="s">
        <v>1624</v>
      </c>
      <c r="C297" s="15" t="s">
        <v>622</v>
      </c>
      <c r="D297" s="24">
        <v>4</v>
      </c>
      <c r="E297" s="22">
        <v>1</v>
      </c>
      <c r="F297" s="15" t="s">
        <v>1625</v>
      </c>
      <c r="G297" s="20" t="s">
        <v>618</v>
      </c>
      <c r="H297" s="17">
        <v>652</v>
      </c>
      <c r="I297" s="17">
        <v>657</v>
      </c>
      <c r="J297" s="15" t="s">
        <v>1626</v>
      </c>
      <c r="K297" s="6">
        <f t="shared" si="24"/>
        <v>5</v>
      </c>
      <c r="L297" s="18">
        <f t="shared" si="25"/>
        <v>6</v>
      </c>
      <c r="M297" s="19">
        <f t="shared" si="26"/>
        <v>0.66666666666666663</v>
      </c>
      <c r="N297" s="19">
        <f t="shared" si="27"/>
        <v>0.16666666666666666</v>
      </c>
      <c r="O297" s="19" t="str">
        <f t="shared" si="28"/>
        <v/>
      </c>
      <c r="P297" s="19" t="str">
        <f t="shared" si="29"/>
        <v/>
      </c>
    </row>
    <row r="298" spans="1:16" ht="15" customHeight="1">
      <c r="A298" s="15" t="s">
        <v>1480</v>
      </c>
      <c r="B298" s="15" t="s">
        <v>1627</v>
      </c>
      <c r="C298" s="15" t="s">
        <v>1628</v>
      </c>
      <c r="D298" s="26">
        <v>2</v>
      </c>
      <c r="E298" s="23">
        <v>0</v>
      </c>
      <c r="F298" s="15" t="s">
        <v>1629</v>
      </c>
      <c r="G298" s="20" t="s">
        <v>618</v>
      </c>
      <c r="H298" s="17">
        <v>931</v>
      </c>
      <c r="I298" s="17">
        <v>937</v>
      </c>
      <c r="J298" s="15" t="s">
        <v>1630</v>
      </c>
      <c r="K298" s="6">
        <f t="shared" si="24"/>
        <v>2</v>
      </c>
      <c r="L298" s="18">
        <f t="shared" si="25"/>
        <v>7</v>
      </c>
      <c r="M298" s="19">
        <f t="shared" si="26"/>
        <v>0.2857142857142857</v>
      </c>
      <c r="N298" s="19">
        <f t="shared" si="27"/>
        <v>0</v>
      </c>
      <c r="O298" s="19" t="str">
        <f t="shared" si="28"/>
        <v/>
      </c>
      <c r="P298" s="19" t="str">
        <f t="shared" si="29"/>
        <v/>
      </c>
    </row>
    <row r="299" spans="1:16" ht="15" customHeight="1">
      <c r="A299" s="15" t="s">
        <v>701</v>
      </c>
      <c r="B299" s="15" t="s">
        <v>1631</v>
      </c>
      <c r="C299" s="15" t="s">
        <v>622</v>
      </c>
      <c r="D299" s="22">
        <v>1</v>
      </c>
      <c r="E299" s="32">
        <v>10</v>
      </c>
      <c r="F299" s="15" t="s">
        <v>1632</v>
      </c>
      <c r="G299" s="20" t="s">
        <v>618</v>
      </c>
      <c r="H299" s="17">
        <v>2461</v>
      </c>
      <c r="I299" s="17">
        <v>2470</v>
      </c>
      <c r="J299" s="15" t="s">
        <v>1633</v>
      </c>
      <c r="K299" s="6">
        <f t="shared" si="24"/>
        <v>11</v>
      </c>
      <c r="L299" s="18">
        <f t="shared" si="25"/>
        <v>10</v>
      </c>
      <c r="M299" s="19">
        <f t="shared" si="26"/>
        <v>0.1</v>
      </c>
      <c r="N299" s="19">
        <f t="shared" si="27"/>
        <v>1</v>
      </c>
      <c r="O299" s="19" t="str">
        <f t="shared" si="28"/>
        <v/>
      </c>
      <c r="P299" s="19" t="str">
        <f t="shared" si="29"/>
        <v/>
      </c>
    </row>
    <row r="300" spans="1:16" ht="15" customHeight="1">
      <c r="A300" s="15" t="s">
        <v>882</v>
      </c>
      <c r="B300" s="15" t="s">
        <v>1634</v>
      </c>
      <c r="C300" s="15" t="s">
        <v>622</v>
      </c>
      <c r="D300" s="26">
        <v>2</v>
      </c>
      <c r="E300" s="23">
        <v>0</v>
      </c>
      <c r="F300" s="15" t="s">
        <v>1635</v>
      </c>
      <c r="G300" s="21" t="s">
        <v>819</v>
      </c>
      <c r="H300" s="17">
        <v>19</v>
      </c>
      <c r="I300" s="17">
        <v>22</v>
      </c>
      <c r="J300" s="15" t="s">
        <v>1636</v>
      </c>
      <c r="K300" s="6">
        <f t="shared" si="24"/>
        <v>2</v>
      </c>
      <c r="L300" s="18">
        <f t="shared" si="25"/>
        <v>4</v>
      </c>
      <c r="M300" s="19" t="str">
        <f t="shared" si="26"/>
        <v/>
      </c>
      <c r="N300" s="19" t="str">
        <f t="shared" si="27"/>
        <v/>
      </c>
      <c r="O300" s="19">
        <f t="shared" si="28"/>
        <v>0.5</v>
      </c>
      <c r="P300" s="19">
        <f t="shared" si="29"/>
        <v>0</v>
      </c>
    </row>
    <row r="301" spans="1:16" ht="15" customHeight="1">
      <c r="A301" s="15" t="s">
        <v>701</v>
      </c>
      <c r="B301" s="15" t="s">
        <v>1637</v>
      </c>
      <c r="C301" s="15" t="s">
        <v>622</v>
      </c>
      <c r="D301" s="23">
        <v>0</v>
      </c>
      <c r="E301" s="34">
        <v>5</v>
      </c>
      <c r="F301" s="15" t="s">
        <v>1638</v>
      </c>
      <c r="G301" s="20" t="s">
        <v>618</v>
      </c>
      <c r="H301" s="17">
        <v>3561</v>
      </c>
      <c r="I301" s="17">
        <v>3570</v>
      </c>
      <c r="J301" s="15" t="s">
        <v>1639</v>
      </c>
      <c r="K301" s="6">
        <f t="shared" si="24"/>
        <v>5</v>
      </c>
      <c r="L301" s="18">
        <f t="shared" si="25"/>
        <v>10</v>
      </c>
      <c r="M301" s="19">
        <f t="shared" si="26"/>
        <v>0</v>
      </c>
      <c r="N301" s="19">
        <f t="shared" si="27"/>
        <v>0.5</v>
      </c>
      <c r="O301" s="19" t="str">
        <f t="shared" si="28"/>
        <v/>
      </c>
      <c r="P301" s="19" t="str">
        <f t="shared" si="29"/>
        <v/>
      </c>
    </row>
    <row r="302" spans="1:16" ht="15" customHeight="1">
      <c r="A302" s="15" t="s">
        <v>709</v>
      </c>
      <c r="B302" s="15" t="s">
        <v>1640</v>
      </c>
      <c r="C302" s="15" t="s">
        <v>622</v>
      </c>
      <c r="D302" s="23">
        <v>0</v>
      </c>
      <c r="E302" s="27">
        <v>3</v>
      </c>
      <c r="F302" s="15" t="s">
        <v>1641</v>
      </c>
      <c r="G302" s="16"/>
      <c r="H302" s="17">
        <v>2255</v>
      </c>
      <c r="I302" s="17">
        <v>2258</v>
      </c>
      <c r="J302" s="15" t="s">
        <v>1642</v>
      </c>
      <c r="K302" s="6">
        <f t="shared" si="24"/>
        <v>3</v>
      </c>
      <c r="L302" s="18">
        <f t="shared" si="25"/>
        <v>4</v>
      </c>
      <c r="M302" s="19" t="str">
        <f t="shared" si="26"/>
        <v/>
      </c>
      <c r="N302" s="19" t="str">
        <f t="shared" si="27"/>
        <v/>
      </c>
      <c r="O302" s="19" t="str">
        <f t="shared" si="28"/>
        <v/>
      </c>
      <c r="P302" s="19" t="str">
        <f t="shared" si="29"/>
        <v/>
      </c>
    </row>
    <row r="303" spans="1:16" ht="15" customHeight="1">
      <c r="A303" s="15" t="s">
        <v>972</v>
      </c>
      <c r="B303" s="15" t="s">
        <v>1643</v>
      </c>
      <c r="C303" s="15" t="s">
        <v>1644</v>
      </c>
      <c r="D303" s="22">
        <v>1</v>
      </c>
      <c r="E303" s="24">
        <v>4</v>
      </c>
      <c r="F303" s="15" t="s">
        <v>1645</v>
      </c>
      <c r="G303" s="21" t="s">
        <v>819</v>
      </c>
      <c r="H303" s="17">
        <v>2830</v>
      </c>
      <c r="I303" s="17">
        <v>2836</v>
      </c>
      <c r="J303" s="15" t="s">
        <v>1646</v>
      </c>
      <c r="K303" s="6">
        <f t="shared" si="24"/>
        <v>5</v>
      </c>
      <c r="L303" s="18">
        <f t="shared" si="25"/>
        <v>7</v>
      </c>
      <c r="M303" s="19" t="str">
        <f t="shared" si="26"/>
        <v/>
      </c>
      <c r="N303" s="19" t="str">
        <f t="shared" si="27"/>
        <v/>
      </c>
      <c r="O303" s="19">
        <f t="shared" si="28"/>
        <v>0.14285714285714285</v>
      </c>
      <c r="P303" s="19">
        <f t="shared" si="29"/>
        <v>0.5714285714285714</v>
      </c>
    </row>
    <row r="304" spans="1:16">
      <c r="A304" s="15" t="s">
        <v>1116</v>
      </c>
      <c r="B304" s="15" t="s">
        <v>1647</v>
      </c>
      <c r="C304" s="15" t="s">
        <v>616</v>
      </c>
      <c r="D304" s="26">
        <v>2</v>
      </c>
      <c r="E304" s="23">
        <v>0</v>
      </c>
      <c r="F304" s="15" t="s">
        <v>1648</v>
      </c>
      <c r="G304" s="20" t="s">
        <v>618</v>
      </c>
      <c r="H304" s="17">
        <v>1001</v>
      </c>
      <c r="I304" s="17">
        <v>1012</v>
      </c>
      <c r="J304" s="15" t="s">
        <v>1649</v>
      </c>
      <c r="K304" s="6">
        <f t="shared" si="24"/>
        <v>2</v>
      </c>
      <c r="L304" s="18">
        <f t="shared" si="25"/>
        <v>12</v>
      </c>
      <c r="M304" s="19">
        <f t="shared" si="26"/>
        <v>0.16666666666666666</v>
      </c>
      <c r="N304" s="19">
        <f t="shared" si="27"/>
        <v>0</v>
      </c>
      <c r="O304" s="19" t="str">
        <f t="shared" si="28"/>
        <v/>
      </c>
      <c r="P304" s="19" t="str">
        <f t="shared" si="29"/>
        <v/>
      </c>
    </row>
    <row r="305" spans="1:16">
      <c r="A305" s="15" t="s">
        <v>701</v>
      </c>
      <c r="B305" s="15" t="s">
        <v>1650</v>
      </c>
      <c r="C305" s="15" t="s">
        <v>622</v>
      </c>
      <c r="D305" s="26">
        <v>2</v>
      </c>
      <c r="E305" s="27">
        <v>3</v>
      </c>
      <c r="F305" s="15" t="s">
        <v>1651</v>
      </c>
      <c r="G305" s="20" t="s">
        <v>618</v>
      </c>
      <c r="H305" s="17">
        <v>22</v>
      </c>
      <c r="I305" s="17">
        <v>31</v>
      </c>
      <c r="J305" s="15" t="s">
        <v>1652</v>
      </c>
      <c r="K305" s="6">
        <f t="shared" si="24"/>
        <v>5</v>
      </c>
      <c r="L305" s="18">
        <f t="shared" si="25"/>
        <v>10</v>
      </c>
      <c r="M305" s="19">
        <f t="shared" si="26"/>
        <v>0.2</v>
      </c>
      <c r="N305" s="19">
        <f t="shared" si="27"/>
        <v>0.3</v>
      </c>
      <c r="O305" s="19" t="str">
        <f t="shared" si="28"/>
        <v/>
      </c>
      <c r="P305" s="19" t="str">
        <f t="shared" si="29"/>
        <v/>
      </c>
    </row>
    <row r="306" spans="1:16">
      <c r="A306" s="15" t="s">
        <v>747</v>
      </c>
      <c r="B306" s="15" t="s">
        <v>1653</v>
      </c>
      <c r="C306" s="15" t="s">
        <v>622</v>
      </c>
      <c r="D306" s="22">
        <v>1</v>
      </c>
      <c r="E306" s="29">
        <v>6</v>
      </c>
      <c r="F306" s="15" t="s">
        <v>1654</v>
      </c>
      <c r="G306" s="20" t="s">
        <v>618</v>
      </c>
      <c r="H306" s="17">
        <v>1487</v>
      </c>
      <c r="I306" s="17">
        <v>1524</v>
      </c>
      <c r="J306" s="15" t="s">
        <v>1655</v>
      </c>
      <c r="K306" s="6">
        <f t="shared" si="24"/>
        <v>7</v>
      </c>
      <c r="L306" s="18">
        <f t="shared" si="25"/>
        <v>38</v>
      </c>
      <c r="M306" s="19">
        <f t="shared" si="26"/>
        <v>2.6315789473684209E-2</v>
      </c>
      <c r="N306" s="19">
        <f t="shared" si="27"/>
        <v>0.15789473684210525</v>
      </c>
      <c r="O306" s="19" t="str">
        <f t="shared" si="28"/>
        <v/>
      </c>
      <c r="P306" s="19" t="str">
        <f t="shared" si="29"/>
        <v/>
      </c>
    </row>
    <row r="307" spans="1:16">
      <c r="A307" s="15" t="s">
        <v>614</v>
      </c>
      <c r="B307" s="15" t="s">
        <v>1656</v>
      </c>
      <c r="C307" s="15" t="s">
        <v>616</v>
      </c>
      <c r="D307" s="23">
        <v>0</v>
      </c>
      <c r="E307" s="42">
        <v>29</v>
      </c>
      <c r="F307" s="15" t="s">
        <v>1657</v>
      </c>
      <c r="G307" s="21" t="s">
        <v>819</v>
      </c>
      <c r="H307" s="17">
        <v>246</v>
      </c>
      <c r="I307" s="17">
        <v>266</v>
      </c>
      <c r="J307" s="15" t="s">
        <v>1658</v>
      </c>
      <c r="K307" s="6">
        <f t="shared" si="24"/>
        <v>29</v>
      </c>
      <c r="L307" s="18">
        <f t="shared" si="25"/>
        <v>21</v>
      </c>
      <c r="M307" s="19" t="str">
        <f t="shared" si="26"/>
        <v/>
      </c>
      <c r="N307" s="19" t="str">
        <f t="shared" si="27"/>
        <v/>
      </c>
      <c r="O307" s="19">
        <f t="shared" si="28"/>
        <v>0</v>
      </c>
      <c r="P307" s="19">
        <f t="shared" si="29"/>
        <v>1.3809523809523809</v>
      </c>
    </row>
    <row r="308" spans="1:16">
      <c r="A308" s="15" t="s">
        <v>625</v>
      </c>
      <c r="B308" s="15" t="s">
        <v>1659</v>
      </c>
      <c r="C308" s="15" t="s">
        <v>622</v>
      </c>
      <c r="D308" s="23">
        <v>0</v>
      </c>
      <c r="E308" s="28">
        <v>9</v>
      </c>
      <c r="F308" s="15" t="s">
        <v>1660</v>
      </c>
      <c r="G308" s="16"/>
      <c r="H308" s="17">
        <v>525</v>
      </c>
      <c r="I308" s="17">
        <v>533</v>
      </c>
      <c r="J308" s="15" t="s">
        <v>1661</v>
      </c>
      <c r="K308" s="6">
        <f t="shared" si="24"/>
        <v>9</v>
      </c>
      <c r="L308" s="18">
        <f t="shared" si="25"/>
        <v>9</v>
      </c>
      <c r="M308" s="19" t="str">
        <f t="shared" si="26"/>
        <v/>
      </c>
      <c r="N308" s="19" t="str">
        <f t="shared" si="27"/>
        <v/>
      </c>
      <c r="O308" s="19" t="str">
        <f t="shared" si="28"/>
        <v/>
      </c>
      <c r="P308" s="19" t="str">
        <f t="shared" si="29"/>
        <v/>
      </c>
    </row>
    <row r="309" spans="1:16">
      <c r="A309" s="15" t="s">
        <v>1662</v>
      </c>
      <c r="B309" s="15" t="s">
        <v>1663</v>
      </c>
      <c r="C309" s="15" t="s">
        <v>622</v>
      </c>
      <c r="D309" s="23">
        <v>0</v>
      </c>
      <c r="E309" s="27">
        <v>3</v>
      </c>
      <c r="F309" s="15" t="s">
        <v>1664</v>
      </c>
      <c r="G309" s="16"/>
      <c r="H309" s="17">
        <v>49</v>
      </c>
      <c r="I309" s="17">
        <v>56</v>
      </c>
      <c r="J309" s="15" t="s">
        <v>1665</v>
      </c>
      <c r="K309" s="6">
        <f t="shared" si="24"/>
        <v>3</v>
      </c>
      <c r="L309" s="18">
        <f t="shared" si="25"/>
        <v>8</v>
      </c>
      <c r="M309" s="19" t="str">
        <f t="shared" si="26"/>
        <v/>
      </c>
      <c r="N309" s="19" t="str">
        <f t="shared" si="27"/>
        <v/>
      </c>
      <c r="O309" s="19" t="str">
        <f t="shared" si="28"/>
        <v/>
      </c>
      <c r="P309" s="19" t="str">
        <f t="shared" si="29"/>
        <v/>
      </c>
    </row>
    <row r="310" spans="1:16">
      <c r="A310" s="15" t="s">
        <v>701</v>
      </c>
      <c r="B310" s="15" t="s">
        <v>1666</v>
      </c>
      <c r="C310" s="15" t="s">
        <v>622</v>
      </c>
      <c r="D310" s="26">
        <v>2</v>
      </c>
      <c r="E310" s="27">
        <v>3</v>
      </c>
      <c r="F310" s="15" t="s">
        <v>1667</v>
      </c>
      <c r="G310" s="16"/>
      <c r="H310" s="17">
        <v>487</v>
      </c>
      <c r="I310" s="17">
        <v>491</v>
      </c>
      <c r="J310" s="15" t="s">
        <v>1668</v>
      </c>
      <c r="K310" s="6">
        <f t="shared" si="24"/>
        <v>5</v>
      </c>
      <c r="L310" s="18">
        <f t="shared" si="25"/>
        <v>5</v>
      </c>
      <c r="M310" s="19" t="str">
        <f t="shared" si="26"/>
        <v/>
      </c>
      <c r="N310" s="19" t="str">
        <f t="shared" si="27"/>
        <v/>
      </c>
      <c r="O310" s="19" t="str">
        <f t="shared" si="28"/>
        <v/>
      </c>
      <c r="P310" s="19" t="str">
        <f t="shared" si="29"/>
        <v/>
      </c>
    </row>
    <row r="311" spans="1:16">
      <c r="A311" s="15" t="s">
        <v>728</v>
      </c>
      <c r="B311" s="15" t="s">
        <v>1669</v>
      </c>
      <c r="C311" s="15" t="s">
        <v>635</v>
      </c>
      <c r="D311" s="23">
        <v>0</v>
      </c>
      <c r="E311" s="25">
        <v>13</v>
      </c>
      <c r="F311" s="15" t="s">
        <v>1670</v>
      </c>
      <c r="G311" s="16"/>
      <c r="H311" s="17">
        <v>1000</v>
      </c>
      <c r="I311" s="17">
        <v>1018</v>
      </c>
      <c r="J311" s="15" t="s">
        <v>1671</v>
      </c>
      <c r="K311" s="6">
        <f t="shared" si="24"/>
        <v>13</v>
      </c>
      <c r="L311" s="18">
        <f t="shared" si="25"/>
        <v>19</v>
      </c>
      <c r="M311" s="19" t="str">
        <f t="shared" si="26"/>
        <v/>
      </c>
      <c r="N311" s="19" t="str">
        <f t="shared" si="27"/>
        <v/>
      </c>
      <c r="O311" s="19" t="str">
        <f t="shared" si="28"/>
        <v/>
      </c>
      <c r="P311" s="19" t="str">
        <f t="shared" si="29"/>
        <v/>
      </c>
    </row>
    <row r="312" spans="1:16">
      <c r="A312" s="15" t="s">
        <v>656</v>
      </c>
      <c r="B312" s="15" t="s">
        <v>1672</v>
      </c>
      <c r="C312" s="15" t="s">
        <v>622</v>
      </c>
      <c r="D312" s="26">
        <v>2</v>
      </c>
      <c r="E312" s="22">
        <v>1</v>
      </c>
      <c r="F312" s="15" t="s">
        <v>1673</v>
      </c>
      <c r="G312" s="16"/>
      <c r="H312" s="17">
        <v>107</v>
      </c>
      <c r="I312" s="17">
        <v>115</v>
      </c>
      <c r="J312" s="15" t="s">
        <v>1674</v>
      </c>
      <c r="K312" s="6">
        <f t="shared" si="24"/>
        <v>3</v>
      </c>
      <c r="L312" s="18">
        <f t="shared" si="25"/>
        <v>9</v>
      </c>
      <c r="M312" s="19" t="str">
        <f t="shared" si="26"/>
        <v/>
      </c>
      <c r="N312" s="19" t="str">
        <f t="shared" si="27"/>
        <v/>
      </c>
      <c r="O312" s="19" t="str">
        <f t="shared" si="28"/>
        <v/>
      </c>
      <c r="P312" s="19" t="str">
        <f t="shared" si="29"/>
        <v/>
      </c>
    </row>
    <row r="313" spans="1:16">
      <c r="A313" s="15" t="s">
        <v>651</v>
      </c>
      <c r="B313" s="15" t="s">
        <v>1675</v>
      </c>
      <c r="C313" s="15" t="s">
        <v>653</v>
      </c>
      <c r="D313" s="26">
        <v>2</v>
      </c>
      <c r="E313" s="22">
        <v>1</v>
      </c>
      <c r="F313" s="15" t="s">
        <v>1676</v>
      </c>
      <c r="G313" s="16"/>
      <c r="H313" s="17">
        <v>216</v>
      </c>
      <c r="I313" s="17">
        <v>225</v>
      </c>
      <c r="J313" s="15" t="s">
        <v>1677</v>
      </c>
      <c r="K313" s="6">
        <f t="shared" si="24"/>
        <v>3</v>
      </c>
      <c r="L313" s="18">
        <f t="shared" si="25"/>
        <v>10</v>
      </c>
      <c r="M313" s="19" t="str">
        <f t="shared" si="26"/>
        <v/>
      </c>
      <c r="N313" s="19" t="str">
        <f t="shared" si="27"/>
        <v/>
      </c>
      <c r="O313" s="19" t="str">
        <f t="shared" si="28"/>
        <v/>
      </c>
      <c r="P313" s="19" t="str">
        <f t="shared" si="29"/>
        <v/>
      </c>
    </row>
    <row r="314" spans="1:16">
      <c r="A314" s="15" t="s">
        <v>1231</v>
      </c>
      <c r="B314" s="15" t="s">
        <v>1678</v>
      </c>
      <c r="C314" s="15" t="s">
        <v>622</v>
      </c>
      <c r="D314" s="22">
        <v>1</v>
      </c>
      <c r="E314" s="30">
        <v>7</v>
      </c>
      <c r="F314" s="15" t="s">
        <v>1679</v>
      </c>
      <c r="G314" s="20" t="s">
        <v>618</v>
      </c>
      <c r="H314" s="17">
        <v>420</v>
      </c>
      <c r="I314" s="17">
        <v>432</v>
      </c>
      <c r="J314" s="15" t="s">
        <v>1680</v>
      </c>
      <c r="K314" s="6">
        <f t="shared" si="24"/>
        <v>8</v>
      </c>
      <c r="L314" s="18">
        <f t="shared" si="25"/>
        <v>13</v>
      </c>
      <c r="M314" s="19">
        <f t="shared" si="26"/>
        <v>7.6923076923076927E-2</v>
      </c>
      <c r="N314" s="19">
        <f t="shared" si="27"/>
        <v>0.53846153846153844</v>
      </c>
      <c r="O314" s="19" t="str">
        <f t="shared" si="28"/>
        <v/>
      </c>
      <c r="P314" s="19" t="str">
        <f t="shared" si="29"/>
        <v/>
      </c>
    </row>
    <row r="315" spans="1:16">
      <c r="A315" s="15" t="s">
        <v>759</v>
      </c>
      <c r="B315" s="15" t="s">
        <v>1681</v>
      </c>
      <c r="C315" s="15" t="s">
        <v>622</v>
      </c>
      <c r="D315" s="26">
        <v>2</v>
      </c>
      <c r="E315" s="41">
        <v>11</v>
      </c>
      <c r="F315" s="15" t="s">
        <v>1682</v>
      </c>
      <c r="G315" s="16"/>
      <c r="H315" s="17">
        <v>1121</v>
      </c>
      <c r="I315" s="17">
        <v>1134</v>
      </c>
      <c r="J315" s="15" t="s">
        <v>1683</v>
      </c>
      <c r="K315" s="6">
        <f t="shared" si="24"/>
        <v>13</v>
      </c>
      <c r="L315" s="18">
        <f t="shared" si="25"/>
        <v>14</v>
      </c>
      <c r="M315" s="19" t="str">
        <f t="shared" si="26"/>
        <v/>
      </c>
      <c r="N315" s="19" t="str">
        <f t="shared" si="27"/>
        <v/>
      </c>
      <c r="O315" s="19" t="str">
        <f t="shared" si="28"/>
        <v/>
      </c>
      <c r="P315" s="19" t="str">
        <f t="shared" si="29"/>
        <v/>
      </c>
    </row>
    <row r="316" spans="1:16">
      <c r="A316" s="15" t="s">
        <v>614</v>
      </c>
      <c r="B316" s="15" t="s">
        <v>1684</v>
      </c>
      <c r="C316" s="15" t="s">
        <v>1685</v>
      </c>
      <c r="D316" s="23">
        <v>0</v>
      </c>
      <c r="E316" s="24">
        <v>4</v>
      </c>
      <c r="F316" s="15" t="s">
        <v>1686</v>
      </c>
      <c r="G316" s="16"/>
      <c r="H316" s="17">
        <v>488</v>
      </c>
      <c r="I316" s="17">
        <v>492</v>
      </c>
      <c r="J316" s="15" t="s">
        <v>1687</v>
      </c>
      <c r="K316" s="6">
        <f t="shared" si="24"/>
        <v>4</v>
      </c>
      <c r="L316" s="18">
        <f t="shared" si="25"/>
        <v>5</v>
      </c>
      <c r="M316" s="19" t="str">
        <f t="shared" si="26"/>
        <v/>
      </c>
      <c r="N316" s="19" t="str">
        <f t="shared" si="27"/>
        <v/>
      </c>
      <c r="O316" s="19" t="str">
        <f t="shared" si="28"/>
        <v/>
      </c>
      <c r="P316" s="19" t="str">
        <f t="shared" si="29"/>
        <v/>
      </c>
    </row>
    <row r="317" spans="1:16">
      <c r="A317" s="15" t="s">
        <v>1457</v>
      </c>
      <c r="B317" s="15" t="s">
        <v>1688</v>
      </c>
      <c r="C317" s="15" t="s">
        <v>671</v>
      </c>
      <c r="D317" s="23">
        <v>0</v>
      </c>
      <c r="E317" s="26">
        <v>2</v>
      </c>
      <c r="F317" s="15" t="s">
        <v>1689</v>
      </c>
      <c r="G317" s="16"/>
      <c r="H317" s="17">
        <v>1029</v>
      </c>
      <c r="I317" s="17">
        <v>1030</v>
      </c>
      <c r="J317" s="15" t="s">
        <v>1690</v>
      </c>
      <c r="K317" s="6">
        <f t="shared" si="24"/>
        <v>2</v>
      </c>
      <c r="L317" s="18">
        <f t="shared" si="25"/>
        <v>2</v>
      </c>
      <c r="M317" s="19" t="str">
        <f t="shared" si="26"/>
        <v/>
      </c>
      <c r="N317" s="19" t="str">
        <f t="shared" si="27"/>
        <v/>
      </c>
      <c r="O317" s="19" t="str">
        <f t="shared" si="28"/>
        <v/>
      </c>
      <c r="P317" s="19" t="str">
        <f t="shared" si="29"/>
        <v/>
      </c>
    </row>
    <row r="318" spans="1:16">
      <c r="A318" s="15" t="s">
        <v>735</v>
      </c>
      <c r="B318" s="15" t="s">
        <v>1691</v>
      </c>
      <c r="C318" s="15" t="s">
        <v>1692</v>
      </c>
      <c r="D318" s="26">
        <v>2</v>
      </c>
      <c r="E318" s="28">
        <v>9</v>
      </c>
      <c r="F318" s="15" t="s">
        <v>1693</v>
      </c>
      <c r="G318" s="20" t="s">
        <v>618</v>
      </c>
      <c r="H318" s="17">
        <v>2983</v>
      </c>
      <c r="I318" s="17">
        <v>2994</v>
      </c>
      <c r="J318" s="15" t="s">
        <v>1694</v>
      </c>
      <c r="K318" s="6">
        <f t="shared" si="24"/>
        <v>11</v>
      </c>
      <c r="L318" s="18">
        <f t="shared" si="25"/>
        <v>12</v>
      </c>
      <c r="M318" s="19">
        <f t="shared" si="26"/>
        <v>0.16666666666666666</v>
      </c>
      <c r="N318" s="19">
        <f t="shared" si="27"/>
        <v>0.75</v>
      </c>
      <c r="O318" s="19" t="str">
        <f t="shared" si="28"/>
        <v/>
      </c>
      <c r="P318" s="19" t="str">
        <f t="shared" si="29"/>
        <v/>
      </c>
    </row>
    <row r="319" spans="1:16">
      <c r="A319" s="15" t="s">
        <v>790</v>
      </c>
      <c r="B319" s="15" t="s">
        <v>1695</v>
      </c>
      <c r="C319" s="15" t="s">
        <v>616</v>
      </c>
      <c r="D319" s="40">
        <v>15</v>
      </c>
      <c r="E319" s="43">
        <v>19</v>
      </c>
      <c r="F319" s="15" t="s">
        <v>1696</v>
      </c>
      <c r="G319" s="21" t="s">
        <v>819</v>
      </c>
      <c r="H319" s="17">
        <v>835</v>
      </c>
      <c r="I319" s="17">
        <v>862</v>
      </c>
      <c r="J319" s="15" t="s">
        <v>1697</v>
      </c>
      <c r="K319" s="6">
        <f t="shared" si="24"/>
        <v>34</v>
      </c>
      <c r="L319" s="18">
        <f t="shared" si="25"/>
        <v>28</v>
      </c>
      <c r="M319" s="19" t="str">
        <f t="shared" si="26"/>
        <v/>
      </c>
      <c r="N319" s="19" t="str">
        <f t="shared" si="27"/>
        <v/>
      </c>
      <c r="O319" s="19">
        <f t="shared" si="28"/>
        <v>0.5357142857142857</v>
      </c>
      <c r="P319" s="19">
        <f t="shared" si="29"/>
        <v>0.6785714285714286</v>
      </c>
    </row>
    <row r="320" spans="1:16">
      <c r="A320" s="15" t="s">
        <v>674</v>
      </c>
      <c r="B320" s="15" t="s">
        <v>1698</v>
      </c>
      <c r="C320" s="15" t="s">
        <v>676</v>
      </c>
      <c r="D320" s="23">
        <v>0</v>
      </c>
      <c r="E320" s="22">
        <v>1</v>
      </c>
      <c r="F320" s="15" t="s">
        <v>1699</v>
      </c>
      <c r="G320" s="20" t="s">
        <v>618</v>
      </c>
      <c r="H320" s="17">
        <v>24</v>
      </c>
      <c r="I320" s="17">
        <v>27</v>
      </c>
      <c r="J320" s="15" t="s">
        <v>1700</v>
      </c>
      <c r="K320" s="6">
        <f t="shared" si="24"/>
        <v>1</v>
      </c>
      <c r="L320" s="18">
        <f t="shared" si="25"/>
        <v>4</v>
      </c>
      <c r="M320" s="19">
        <f t="shared" si="26"/>
        <v>0</v>
      </c>
      <c r="N320" s="19">
        <f t="shared" si="27"/>
        <v>0.25</v>
      </c>
      <c r="O320" s="19" t="str">
        <f t="shared" si="28"/>
        <v/>
      </c>
      <c r="P320" s="19" t="str">
        <f t="shared" si="29"/>
        <v/>
      </c>
    </row>
    <row r="321" spans="1:16">
      <c r="A321" s="15" t="s">
        <v>775</v>
      </c>
      <c r="B321" s="15" t="s">
        <v>1701</v>
      </c>
      <c r="C321" s="15" t="s">
        <v>1702</v>
      </c>
      <c r="D321" s="26">
        <v>2</v>
      </c>
      <c r="E321" s="23">
        <v>0</v>
      </c>
      <c r="F321" s="15" t="s">
        <v>1703</v>
      </c>
      <c r="G321" s="16"/>
      <c r="H321" s="17">
        <v>537</v>
      </c>
      <c r="I321" s="17">
        <v>543</v>
      </c>
      <c r="J321" s="15" t="s">
        <v>1704</v>
      </c>
      <c r="K321" s="6">
        <f t="shared" si="24"/>
        <v>2</v>
      </c>
      <c r="L321" s="18">
        <f t="shared" si="25"/>
        <v>7</v>
      </c>
      <c r="M321" s="19" t="str">
        <f t="shared" si="26"/>
        <v/>
      </c>
      <c r="N321" s="19" t="str">
        <f t="shared" si="27"/>
        <v/>
      </c>
      <c r="O321" s="19" t="str">
        <f t="shared" si="28"/>
        <v/>
      </c>
      <c r="P321" s="19" t="str">
        <f t="shared" si="29"/>
        <v/>
      </c>
    </row>
    <row r="322" spans="1:16">
      <c r="A322" s="15" t="s">
        <v>1039</v>
      </c>
      <c r="B322" s="15" t="s">
        <v>1705</v>
      </c>
      <c r="C322" s="15" t="s">
        <v>622</v>
      </c>
      <c r="D322" s="22">
        <v>1</v>
      </c>
      <c r="E322" s="26">
        <v>2</v>
      </c>
      <c r="F322" s="15" t="s">
        <v>1706</v>
      </c>
      <c r="G322" s="20" t="s">
        <v>618</v>
      </c>
      <c r="H322" s="17">
        <v>408</v>
      </c>
      <c r="I322" s="17">
        <v>415</v>
      </c>
      <c r="J322" s="15" t="s">
        <v>1707</v>
      </c>
      <c r="K322" s="6">
        <f t="shared" ref="K322:K385" si="30">D322+E322</f>
        <v>3</v>
      </c>
      <c r="L322" s="18">
        <f t="shared" si="25"/>
        <v>8</v>
      </c>
      <c r="M322" s="19">
        <f t="shared" si="26"/>
        <v>0.125</v>
      </c>
      <c r="N322" s="19">
        <f t="shared" si="27"/>
        <v>0.25</v>
      </c>
      <c r="O322" s="19" t="str">
        <f t="shared" si="28"/>
        <v/>
      </c>
      <c r="P322" s="19" t="str">
        <f t="shared" si="29"/>
        <v/>
      </c>
    </row>
    <row r="323" spans="1:16">
      <c r="A323" s="15" t="s">
        <v>643</v>
      </c>
      <c r="B323" s="15" t="s">
        <v>1708</v>
      </c>
      <c r="C323" s="15" t="s">
        <v>635</v>
      </c>
      <c r="D323" s="30">
        <v>7</v>
      </c>
      <c r="E323" s="29">
        <v>6</v>
      </c>
      <c r="F323" s="15" t="s">
        <v>1709</v>
      </c>
      <c r="G323" s="20" t="s">
        <v>618</v>
      </c>
      <c r="H323" s="17">
        <v>2452</v>
      </c>
      <c r="I323" s="17">
        <v>2462</v>
      </c>
      <c r="J323" s="15" t="s">
        <v>1710</v>
      </c>
      <c r="K323" s="6">
        <f t="shared" si="30"/>
        <v>13</v>
      </c>
      <c r="L323" s="18">
        <f t="shared" ref="L323:L386" si="31">IF(AND(K323&gt;0,ISNUMBER(H323),ISNUMBER(I323)),I323-H323+1,"")</f>
        <v>11</v>
      </c>
      <c r="M323" s="19">
        <f t="shared" ref="M323:M386" si="32">IF(AND(K323&gt;0,$G323="m",ISNUMBER(L323)),D323/L323,"")</f>
        <v>0.63636363636363635</v>
      </c>
      <c r="N323" s="19">
        <f t="shared" ref="N323:N386" si="33">IF(AND(K323&gt;0,$G323="m",ISNUMBER(L323)),E323/L323,"")</f>
        <v>0.54545454545454541</v>
      </c>
      <c r="O323" s="19" t="str">
        <f t="shared" ref="O323:O386" si="34">IF(AND(K323&gt;0,$G323="f",ISNUMBER(L323)),D323/L323,"")</f>
        <v/>
      </c>
      <c r="P323" s="19" t="str">
        <f t="shared" ref="P323:P386" si="35">IF(AND(K323&gt;0,$G323="f",ISNUMBER(L323)),E323/L323,"")</f>
        <v/>
      </c>
    </row>
    <row r="324" spans="1:16">
      <c r="A324" s="15" t="s">
        <v>1711</v>
      </c>
      <c r="B324" s="15" t="s">
        <v>1712</v>
      </c>
      <c r="C324" s="15" t="s">
        <v>635</v>
      </c>
      <c r="D324" s="23">
        <v>0</v>
      </c>
      <c r="E324" s="27">
        <v>3</v>
      </c>
      <c r="F324" s="15" t="s">
        <v>1713</v>
      </c>
      <c r="G324" s="20" t="s">
        <v>618</v>
      </c>
      <c r="H324" s="17">
        <v>527</v>
      </c>
      <c r="I324" s="17">
        <v>541</v>
      </c>
      <c r="J324" s="15" t="s">
        <v>1714</v>
      </c>
      <c r="K324" s="6">
        <f t="shared" si="30"/>
        <v>3</v>
      </c>
      <c r="L324" s="18">
        <f t="shared" si="31"/>
        <v>15</v>
      </c>
      <c r="M324" s="19">
        <f t="shared" si="32"/>
        <v>0</v>
      </c>
      <c r="N324" s="19">
        <f t="shared" si="33"/>
        <v>0.2</v>
      </c>
      <c r="O324" s="19" t="str">
        <f t="shared" si="34"/>
        <v/>
      </c>
      <c r="P324" s="19" t="str">
        <f t="shared" si="35"/>
        <v/>
      </c>
    </row>
    <row r="325" spans="1:16">
      <c r="A325" s="15" t="s">
        <v>1715</v>
      </c>
      <c r="B325" s="15" t="s">
        <v>1716</v>
      </c>
      <c r="C325" s="15" t="s">
        <v>1717</v>
      </c>
      <c r="D325" s="24">
        <v>4</v>
      </c>
      <c r="E325" s="40">
        <v>15</v>
      </c>
      <c r="F325" s="15" t="s">
        <v>1718</v>
      </c>
      <c r="G325" s="20" t="s">
        <v>618</v>
      </c>
      <c r="H325" s="17">
        <v>455</v>
      </c>
      <c r="I325" s="17">
        <v>469</v>
      </c>
      <c r="J325" s="15" t="s">
        <v>1719</v>
      </c>
      <c r="K325" s="6">
        <f t="shared" si="30"/>
        <v>19</v>
      </c>
      <c r="L325" s="18">
        <f t="shared" si="31"/>
        <v>15</v>
      </c>
      <c r="M325" s="19">
        <f t="shared" si="32"/>
        <v>0.26666666666666666</v>
      </c>
      <c r="N325" s="19">
        <f t="shared" si="33"/>
        <v>1</v>
      </c>
      <c r="O325" s="19" t="str">
        <f t="shared" si="34"/>
        <v/>
      </c>
      <c r="P325" s="19" t="str">
        <f t="shared" si="35"/>
        <v/>
      </c>
    </row>
    <row r="326" spans="1:16" ht="15" customHeight="1">
      <c r="A326" s="15" t="s">
        <v>647</v>
      </c>
      <c r="B326" s="15" t="s">
        <v>1720</v>
      </c>
      <c r="C326" s="15" t="s">
        <v>622</v>
      </c>
      <c r="D326" s="22">
        <v>1</v>
      </c>
      <c r="E326" s="27">
        <v>3</v>
      </c>
      <c r="F326" s="15" t="s">
        <v>1721</v>
      </c>
      <c r="G326" s="20" t="s">
        <v>618</v>
      </c>
      <c r="H326" s="17">
        <v>64</v>
      </c>
      <c r="I326" s="17">
        <v>70</v>
      </c>
      <c r="J326" s="15" t="s">
        <v>1722</v>
      </c>
      <c r="K326" s="6">
        <f t="shared" si="30"/>
        <v>4</v>
      </c>
      <c r="L326" s="18">
        <f t="shared" si="31"/>
        <v>7</v>
      </c>
      <c r="M326" s="19">
        <f t="shared" si="32"/>
        <v>0.14285714285714285</v>
      </c>
      <c r="N326" s="19">
        <f t="shared" si="33"/>
        <v>0.42857142857142855</v>
      </c>
      <c r="O326" s="19" t="str">
        <f t="shared" si="34"/>
        <v/>
      </c>
      <c r="P326" s="19" t="str">
        <f t="shared" si="35"/>
        <v/>
      </c>
    </row>
    <row r="327" spans="1:16">
      <c r="A327" s="15" t="s">
        <v>647</v>
      </c>
      <c r="B327" s="15" t="s">
        <v>1723</v>
      </c>
      <c r="C327" s="15" t="s">
        <v>622</v>
      </c>
      <c r="D327" s="22">
        <v>1</v>
      </c>
      <c r="E327" s="31">
        <v>8</v>
      </c>
      <c r="F327" s="15" t="s">
        <v>1724</v>
      </c>
      <c r="G327" s="20" t="s">
        <v>618</v>
      </c>
      <c r="H327" s="17">
        <v>1</v>
      </c>
      <c r="I327" s="17">
        <v>16</v>
      </c>
      <c r="J327" s="15" t="s">
        <v>1725</v>
      </c>
      <c r="K327" s="6">
        <f t="shared" si="30"/>
        <v>9</v>
      </c>
      <c r="L327" s="18">
        <f t="shared" si="31"/>
        <v>16</v>
      </c>
      <c r="M327" s="19">
        <f t="shared" si="32"/>
        <v>6.25E-2</v>
      </c>
      <c r="N327" s="19">
        <f t="shared" si="33"/>
        <v>0.5</v>
      </c>
      <c r="O327" s="19" t="str">
        <f t="shared" si="34"/>
        <v/>
      </c>
      <c r="P327" s="19" t="str">
        <f t="shared" si="35"/>
        <v/>
      </c>
    </row>
    <row r="328" spans="1:16">
      <c r="A328" s="15" t="s">
        <v>1499</v>
      </c>
      <c r="B328" s="15" t="s">
        <v>1726</v>
      </c>
      <c r="C328" s="15" t="s">
        <v>1727</v>
      </c>
      <c r="D328" s="23">
        <v>0</v>
      </c>
      <c r="E328" s="22">
        <v>1</v>
      </c>
      <c r="F328" s="15" t="s">
        <v>1728</v>
      </c>
      <c r="G328" s="20" t="s">
        <v>618</v>
      </c>
      <c r="H328" s="17">
        <v>1960</v>
      </c>
      <c r="I328" s="17">
        <v>1961</v>
      </c>
      <c r="J328" s="15" t="s">
        <v>1729</v>
      </c>
      <c r="K328" s="6">
        <f t="shared" si="30"/>
        <v>1</v>
      </c>
      <c r="L328" s="18">
        <f t="shared" si="31"/>
        <v>2</v>
      </c>
      <c r="M328" s="19">
        <f t="shared" si="32"/>
        <v>0</v>
      </c>
      <c r="N328" s="19">
        <f t="shared" si="33"/>
        <v>0.5</v>
      </c>
      <c r="O328" s="19" t="str">
        <f t="shared" si="34"/>
        <v/>
      </c>
      <c r="P328" s="19" t="str">
        <f t="shared" si="35"/>
        <v/>
      </c>
    </row>
    <row r="329" spans="1:16" ht="15" customHeight="1">
      <c r="A329" s="15" t="s">
        <v>1730</v>
      </c>
      <c r="B329" s="15" t="s">
        <v>1731</v>
      </c>
      <c r="C329" s="15" t="s">
        <v>635</v>
      </c>
      <c r="D329" s="24">
        <v>4</v>
      </c>
      <c r="E329" s="26">
        <v>2</v>
      </c>
      <c r="F329" s="15" t="s">
        <v>1732</v>
      </c>
      <c r="G329" s="20" t="s">
        <v>618</v>
      </c>
      <c r="H329" s="17">
        <v>222</v>
      </c>
      <c r="I329" s="17">
        <v>228</v>
      </c>
      <c r="J329" s="15" t="s">
        <v>1733</v>
      </c>
      <c r="K329" s="6">
        <f t="shared" si="30"/>
        <v>6</v>
      </c>
      <c r="L329" s="18">
        <f t="shared" si="31"/>
        <v>7</v>
      </c>
      <c r="M329" s="19">
        <f t="shared" si="32"/>
        <v>0.5714285714285714</v>
      </c>
      <c r="N329" s="19">
        <f t="shared" si="33"/>
        <v>0.2857142857142857</v>
      </c>
      <c r="O329" s="19" t="str">
        <f t="shared" si="34"/>
        <v/>
      </c>
      <c r="P329" s="19" t="str">
        <f t="shared" si="35"/>
        <v/>
      </c>
    </row>
    <row r="330" spans="1:16">
      <c r="A330" s="15" t="s">
        <v>1039</v>
      </c>
      <c r="B330" s="15" t="s">
        <v>1734</v>
      </c>
      <c r="C330" s="15" t="s">
        <v>622</v>
      </c>
      <c r="D330" s="22">
        <v>1</v>
      </c>
      <c r="E330" s="27">
        <v>3</v>
      </c>
      <c r="F330" s="15" t="s">
        <v>1735</v>
      </c>
      <c r="G330" s="21" t="s">
        <v>819</v>
      </c>
      <c r="H330" s="17">
        <v>208</v>
      </c>
      <c r="I330" s="17">
        <v>216</v>
      </c>
      <c r="J330" s="15" t="s">
        <v>1736</v>
      </c>
      <c r="K330" s="6">
        <f t="shared" si="30"/>
        <v>4</v>
      </c>
      <c r="L330" s="18">
        <f t="shared" si="31"/>
        <v>9</v>
      </c>
      <c r="M330" s="19" t="str">
        <f t="shared" si="32"/>
        <v/>
      </c>
      <c r="N330" s="19" t="str">
        <f t="shared" si="33"/>
        <v/>
      </c>
      <c r="O330" s="19">
        <f t="shared" si="34"/>
        <v>0.1111111111111111</v>
      </c>
      <c r="P330" s="19">
        <f t="shared" si="35"/>
        <v>0.33333333333333331</v>
      </c>
    </row>
    <row r="331" spans="1:16">
      <c r="A331" s="15" t="s">
        <v>1616</v>
      </c>
      <c r="B331" s="15" t="s">
        <v>1737</v>
      </c>
      <c r="C331" s="15" t="s">
        <v>622</v>
      </c>
      <c r="D331" s="22">
        <v>1</v>
      </c>
      <c r="E331" s="23">
        <v>0</v>
      </c>
      <c r="F331" s="15" t="s">
        <v>1738</v>
      </c>
      <c r="G331" s="20" t="s">
        <v>618</v>
      </c>
      <c r="H331" s="17">
        <v>5</v>
      </c>
      <c r="I331" s="17">
        <v>5</v>
      </c>
      <c r="J331" s="15" t="s">
        <v>1739</v>
      </c>
      <c r="K331" s="6">
        <f t="shared" si="30"/>
        <v>1</v>
      </c>
      <c r="L331" s="18">
        <f t="shared" si="31"/>
        <v>1</v>
      </c>
      <c r="M331" s="19">
        <f t="shared" si="32"/>
        <v>1</v>
      </c>
      <c r="N331" s="19">
        <f t="shared" si="33"/>
        <v>0</v>
      </c>
      <c r="O331" s="19" t="str">
        <f t="shared" si="34"/>
        <v/>
      </c>
      <c r="P331" s="19" t="str">
        <f t="shared" si="35"/>
        <v/>
      </c>
    </row>
    <row r="332" spans="1:16">
      <c r="A332" s="15" t="s">
        <v>1740</v>
      </c>
      <c r="B332" s="15" t="s">
        <v>1741</v>
      </c>
      <c r="C332" s="15" t="s">
        <v>616</v>
      </c>
      <c r="D332" s="26">
        <v>2</v>
      </c>
      <c r="E332" s="27">
        <v>3</v>
      </c>
      <c r="F332" s="15" t="s">
        <v>1742</v>
      </c>
      <c r="G332" s="20" t="s">
        <v>618</v>
      </c>
      <c r="H332" s="17">
        <v>1037</v>
      </c>
      <c r="I332" s="17">
        <v>1048</v>
      </c>
      <c r="J332" s="15" t="s">
        <v>1743</v>
      </c>
      <c r="K332" s="6">
        <f t="shared" si="30"/>
        <v>5</v>
      </c>
      <c r="L332" s="18">
        <f t="shared" si="31"/>
        <v>12</v>
      </c>
      <c r="M332" s="19">
        <f t="shared" si="32"/>
        <v>0.16666666666666666</v>
      </c>
      <c r="N332" s="19">
        <f t="shared" si="33"/>
        <v>0.25</v>
      </c>
      <c r="O332" s="19" t="str">
        <f t="shared" si="34"/>
        <v/>
      </c>
      <c r="P332" s="19" t="str">
        <f t="shared" si="35"/>
        <v/>
      </c>
    </row>
    <row r="333" spans="1:16">
      <c r="A333" s="15" t="s">
        <v>735</v>
      </c>
      <c r="B333" s="15" t="s">
        <v>1744</v>
      </c>
      <c r="C333" s="15" t="s">
        <v>635</v>
      </c>
      <c r="D333" s="34">
        <v>5</v>
      </c>
      <c r="E333" s="29">
        <v>6</v>
      </c>
      <c r="F333" s="15" t="s">
        <v>1745</v>
      </c>
      <c r="G333" s="20" t="s">
        <v>618</v>
      </c>
      <c r="H333" s="17">
        <v>288</v>
      </c>
      <c r="I333" s="17">
        <v>301</v>
      </c>
      <c r="J333" s="15" t="s">
        <v>1746</v>
      </c>
      <c r="K333" s="6">
        <f t="shared" si="30"/>
        <v>11</v>
      </c>
      <c r="L333" s="18">
        <f t="shared" si="31"/>
        <v>14</v>
      </c>
      <c r="M333" s="19">
        <f t="shared" si="32"/>
        <v>0.35714285714285715</v>
      </c>
      <c r="N333" s="19">
        <f t="shared" si="33"/>
        <v>0.42857142857142855</v>
      </c>
      <c r="O333" s="19" t="str">
        <f t="shared" si="34"/>
        <v/>
      </c>
      <c r="P333" s="19" t="str">
        <f t="shared" si="35"/>
        <v/>
      </c>
    </row>
    <row r="334" spans="1:16">
      <c r="A334" s="15" t="s">
        <v>1524</v>
      </c>
      <c r="B334" s="15" t="s">
        <v>1747</v>
      </c>
      <c r="C334" s="15" t="s">
        <v>1748</v>
      </c>
      <c r="D334" s="23">
        <v>0</v>
      </c>
      <c r="E334" s="22">
        <v>1</v>
      </c>
      <c r="F334" s="15" t="s">
        <v>1749</v>
      </c>
      <c r="G334" s="20" t="s">
        <v>618</v>
      </c>
      <c r="H334" s="17">
        <v>71</v>
      </c>
      <c r="I334" s="17">
        <v>75</v>
      </c>
      <c r="J334" s="15" t="s">
        <v>1750</v>
      </c>
      <c r="K334" s="6">
        <f t="shared" si="30"/>
        <v>1</v>
      </c>
      <c r="L334" s="18">
        <f t="shared" si="31"/>
        <v>5</v>
      </c>
      <c r="M334" s="19">
        <f t="shared" si="32"/>
        <v>0</v>
      </c>
      <c r="N334" s="19">
        <f t="shared" si="33"/>
        <v>0.2</v>
      </c>
      <c r="O334" s="19" t="str">
        <f t="shared" si="34"/>
        <v/>
      </c>
      <c r="P334" s="19" t="str">
        <f t="shared" si="35"/>
        <v/>
      </c>
    </row>
    <row r="335" spans="1:16">
      <c r="A335" s="15" t="s">
        <v>908</v>
      </c>
      <c r="B335" s="15" t="s">
        <v>1751</v>
      </c>
      <c r="C335" s="15" t="s">
        <v>635</v>
      </c>
      <c r="D335" s="22">
        <v>1</v>
      </c>
      <c r="E335" s="30">
        <v>7</v>
      </c>
      <c r="F335" s="15" t="s">
        <v>1752</v>
      </c>
      <c r="G335" s="20" t="s">
        <v>618</v>
      </c>
      <c r="H335" s="17">
        <v>2165</v>
      </c>
      <c r="I335" s="17">
        <v>2181</v>
      </c>
      <c r="J335" s="15" t="s">
        <v>1753</v>
      </c>
      <c r="K335" s="6">
        <f t="shared" si="30"/>
        <v>8</v>
      </c>
      <c r="L335" s="18">
        <f t="shared" si="31"/>
        <v>17</v>
      </c>
      <c r="M335" s="19">
        <f t="shared" si="32"/>
        <v>5.8823529411764705E-2</v>
      </c>
      <c r="N335" s="19">
        <f t="shared" si="33"/>
        <v>0.41176470588235292</v>
      </c>
      <c r="O335" s="19" t="str">
        <f t="shared" si="34"/>
        <v/>
      </c>
      <c r="P335" s="19" t="str">
        <f t="shared" si="35"/>
        <v/>
      </c>
    </row>
    <row r="336" spans="1:16">
      <c r="A336" s="15" t="s">
        <v>990</v>
      </c>
      <c r="B336" s="15" t="s">
        <v>1754</v>
      </c>
      <c r="C336" s="15" t="s">
        <v>622</v>
      </c>
      <c r="D336" s="23">
        <v>0</v>
      </c>
      <c r="E336" s="27">
        <v>3</v>
      </c>
      <c r="F336" s="15" t="s">
        <v>1755</v>
      </c>
      <c r="G336" s="20" t="s">
        <v>618</v>
      </c>
      <c r="H336" s="17">
        <v>838</v>
      </c>
      <c r="I336" s="17">
        <v>842</v>
      </c>
      <c r="J336" s="15" t="s">
        <v>1756</v>
      </c>
      <c r="K336" s="6">
        <f t="shared" si="30"/>
        <v>3</v>
      </c>
      <c r="L336" s="18">
        <f t="shared" si="31"/>
        <v>5</v>
      </c>
      <c r="M336" s="19">
        <f t="shared" si="32"/>
        <v>0</v>
      </c>
      <c r="N336" s="19">
        <f t="shared" si="33"/>
        <v>0.6</v>
      </c>
      <c r="O336" s="19" t="str">
        <f t="shared" si="34"/>
        <v/>
      </c>
      <c r="P336" s="19" t="str">
        <f t="shared" si="35"/>
        <v/>
      </c>
    </row>
    <row r="337" spans="1:16">
      <c r="A337" s="15" t="s">
        <v>1583</v>
      </c>
      <c r="B337" s="15" t="s">
        <v>1757</v>
      </c>
      <c r="C337" s="15" t="s">
        <v>1585</v>
      </c>
      <c r="D337" s="26">
        <v>2</v>
      </c>
      <c r="E337" s="24">
        <v>4</v>
      </c>
      <c r="F337" s="15" t="s">
        <v>1758</v>
      </c>
      <c r="G337" s="20" t="s">
        <v>618</v>
      </c>
      <c r="H337" s="17">
        <v>1646</v>
      </c>
      <c r="I337" s="17">
        <v>1651</v>
      </c>
      <c r="J337" s="15" t="s">
        <v>1759</v>
      </c>
      <c r="K337" s="6">
        <f t="shared" si="30"/>
        <v>6</v>
      </c>
      <c r="L337" s="18">
        <f t="shared" si="31"/>
        <v>6</v>
      </c>
      <c r="M337" s="19">
        <f t="shared" si="32"/>
        <v>0.33333333333333331</v>
      </c>
      <c r="N337" s="19">
        <f t="shared" si="33"/>
        <v>0.66666666666666663</v>
      </c>
      <c r="O337" s="19" t="str">
        <f t="shared" si="34"/>
        <v/>
      </c>
      <c r="P337" s="19" t="str">
        <f t="shared" si="35"/>
        <v/>
      </c>
    </row>
    <row r="338" spans="1:16">
      <c r="A338" s="15" t="s">
        <v>1760</v>
      </c>
      <c r="B338" s="15" t="s">
        <v>1761</v>
      </c>
      <c r="C338" s="15" t="s">
        <v>684</v>
      </c>
      <c r="D338" s="23">
        <v>0</v>
      </c>
      <c r="E338" s="22">
        <v>1</v>
      </c>
      <c r="F338" s="15" t="s">
        <v>1762</v>
      </c>
      <c r="G338" s="20" t="s">
        <v>618</v>
      </c>
      <c r="H338" s="17">
        <v>1997</v>
      </c>
      <c r="I338" s="17">
        <v>2001</v>
      </c>
      <c r="J338" s="15" t="s">
        <v>1763</v>
      </c>
      <c r="K338" s="6">
        <f t="shared" si="30"/>
        <v>1</v>
      </c>
      <c r="L338" s="18">
        <f t="shared" si="31"/>
        <v>5</v>
      </c>
      <c r="M338" s="19">
        <f t="shared" si="32"/>
        <v>0</v>
      </c>
      <c r="N338" s="19">
        <f t="shared" si="33"/>
        <v>0.2</v>
      </c>
      <c r="O338" s="19" t="str">
        <f t="shared" si="34"/>
        <v/>
      </c>
      <c r="P338" s="19" t="str">
        <f t="shared" si="35"/>
        <v/>
      </c>
    </row>
    <row r="339" spans="1:16">
      <c r="A339" s="15" t="s">
        <v>647</v>
      </c>
      <c r="B339" s="15" t="s">
        <v>1764</v>
      </c>
      <c r="C339" s="15" t="s">
        <v>622</v>
      </c>
      <c r="D339" s="26">
        <v>2</v>
      </c>
      <c r="E339" s="24">
        <v>4</v>
      </c>
      <c r="F339" s="15" t="s">
        <v>1765</v>
      </c>
      <c r="G339" s="20" t="s">
        <v>618</v>
      </c>
      <c r="H339" s="17">
        <v>1</v>
      </c>
      <c r="I339" s="17">
        <v>9</v>
      </c>
      <c r="J339" s="15" t="s">
        <v>1766</v>
      </c>
      <c r="K339" s="6">
        <f t="shared" si="30"/>
        <v>6</v>
      </c>
      <c r="L339" s="18">
        <f t="shared" si="31"/>
        <v>9</v>
      </c>
      <c r="M339" s="19">
        <f t="shared" si="32"/>
        <v>0.22222222222222221</v>
      </c>
      <c r="N339" s="19">
        <f t="shared" si="33"/>
        <v>0.44444444444444442</v>
      </c>
      <c r="O339" s="19" t="str">
        <f t="shared" si="34"/>
        <v/>
      </c>
      <c r="P339" s="19" t="str">
        <f t="shared" si="35"/>
        <v/>
      </c>
    </row>
    <row r="340" spans="1:16">
      <c r="A340" s="15" t="s">
        <v>1767</v>
      </c>
      <c r="B340" s="15" t="s">
        <v>1768</v>
      </c>
      <c r="C340" s="15" t="s">
        <v>622</v>
      </c>
      <c r="D340" s="23">
        <v>0</v>
      </c>
      <c r="E340" s="22">
        <v>1</v>
      </c>
      <c r="F340" s="15" t="s">
        <v>1769</v>
      </c>
      <c r="G340" s="20" t="s">
        <v>618</v>
      </c>
      <c r="H340" s="17">
        <v>3</v>
      </c>
      <c r="I340" s="17">
        <v>4</v>
      </c>
      <c r="J340" s="15" t="s">
        <v>1770</v>
      </c>
      <c r="K340" s="6">
        <f t="shared" si="30"/>
        <v>1</v>
      </c>
      <c r="L340" s="18">
        <f t="shared" si="31"/>
        <v>2</v>
      </c>
      <c r="M340" s="19">
        <f t="shared" si="32"/>
        <v>0</v>
      </c>
      <c r="N340" s="19">
        <f t="shared" si="33"/>
        <v>0.5</v>
      </c>
      <c r="O340" s="19" t="str">
        <f t="shared" si="34"/>
        <v/>
      </c>
      <c r="P340" s="19" t="str">
        <f t="shared" si="35"/>
        <v/>
      </c>
    </row>
    <row r="341" spans="1:16">
      <c r="A341" s="15" t="s">
        <v>1013</v>
      </c>
      <c r="B341" s="15" t="s">
        <v>1771</v>
      </c>
      <c r="C341" s="15" t="s">
        <v>635</v>
      </c>
      <c r="D341" s="23">
        <v>0</v>
      </c>
      <c r="E341" s="31">
        <v>8</v>
      </c>
      <c r="F341" s="15" t="s">
        <v>1772</v>
      </c>
      <c r="G341" s="20" t="s">
        <v>618</v>
      </c>
      <c r="H341" s="17">
        <v>691</v>
      </c>
      <c r="I341" s="17">
        <v>696</v>
      </c>
      <c r="J341" s="15" t="s">
        <v>1773</v>
      </c>
      <c r="K341" s="6">
        <f t="shared" si="30"/>
        <v>8</v>
      </c>
      <c r="L341" s="18">
        <f t="shared" si="31"/>
        <v>6</v>
      </c>
      <c r="M341" s="19">
        <f t="shared" si="32"/>
        <v>0</v>
      </c>
      <c r="N341" s="19">
        <f t="shared" si="33"/>
        <v>1.3333333333333333</v>
      </c>
      <c r="O341" s="19" t="str">
        <f t="shared" si="34"/>
        <v/>
      </c>
      <c r="P341" s="19" t="str">
        <f t="shared" si="35"/>
        <v/>
      </c>
    </row>
    <row r="342" spans="1:16">
      <c r="A342" s="15" t="s">
        <v>647</v>
      </c>
      <c r="B342" s="15" t="s">
        <v>1774</v>
      </c>
      <c r="C342" s="15" t="s">
        <v>622</v>
      </c>
      <c r="D342" s="23">
        <v>0</v>
      </c>
      <c r="E342" s="34">
        <v>5</v>
      </c>
      <c r="F342" s="15" t="s">
        <v>1775</v>
      </c>
      <c r="G342" s="20" t="s">
        <v>618</v>
      </c>
      <c r="H342" s="17">
        <v>26</v>
      </c>
      <c r="I342" s="17">
        <v>51</v>
      </c>
      <c r="J342" s="15" t="s">
        <v>1776</v>
      </c>
      <c r="K342" s="6">
        <f t="shared" si="30"/>
        <v>5</v>
      </c>
      <c r="L342" s="18">
        <f t="shared" si="31"/>
        <v>26</v>
      </c>
      <c r="M342" s="19">
        <f t="shared" si="32"/>
        <v>0</v>
      </c>
      <c r="N342" s="19">
        <f t="shared" si="33"/>
        <v>0.19230769230769232</v>
      </c>
      <c r="O342" s="19" t="str">
        <f t="shared" si="34"/>
        <v/>
      </c>
      <c r="P342" s="19" t="str">
        <f t="shared" si="35"/>
        <v/>
      </c>
    </row>
    <row r="343" spans="1:16">
      <c r="A343" s="15" t="s">
        <v>1081</v>
      </c>
      <c r="B343" s="15" t="s">
        <v>1777</v>
      </c>
      <c r="C343" s="15" t="s">
        <v>622</v>
      </c>
      <c r="D343" s="26">
        <v>2</v>
      </c>
      <c r="E343" s="26">
        <v>2</v>
      </c>
      <c r="F343" s="15" t="s">
        <v>1778</v>
      </c>
      <c r="G343" s="20" t="s">
        <v>618</v>
      </c>
      <c r="H343" s="17">
        <v>116</v>
      </c>
      <c r="I343" s="17">
        <v>123</v>
      </c>
      <c r="J343" s="15" t="s">
        <v>1779</v>
      </c>
      <c r="K343" s="6">
        <f t="shared" si="30"/>
        <v>4</v>
      </c>
      <c r="L343" s="18">
        <f t="shared" si="31"/>
        <v>8</v>
      </c>
      <c r="M343" s="19">
        <f t="shared" si="32"/>
        <v>0.25</v>
      </c>
      <c r="N343" s="19">
        <f t="shared" si="33"/>
        <v>0.25</v>
      </c>
      <c r="O343" s="19" t="str">
        <f t="shared" si="34"/>
        <v/>
      </c>
      <c r="P343" s="19" t="str">
        <f t="shared" si="35"/>
        <v/>
      </c>
    </row>
    <row r="344" spans="1:16">
      <c r="A344" s="15" t="s">
        <v>942</v>
      </c>
      <c r="B344" s="15" t="s">
        <v>1780</v>
      </c>
      <c r="C344" s="15" t="s">
        <v>1692</v>
      </c>
      <c r="D344" s="23">
        <v>0</v>
      </c>
      <c r="E344" s="34">
        <v>5</v>
      </c>
      <c r="F344" s="15" t="s">
        <v>1781</v>
      </c>
      <c r="G344" s="20" t="s">
        <v>618</v>
      </c>
      <c r="H344" s="17">
        <v>189</v>
      </c>
      <c r="I344" s="17">
        <v>199</v>
      </c>
      <c r="J344" s="15" t="s">
        <v>1782</v>
      </c>
      <c r="K344" s="6">
        <f t="shared" si="30"/>
        <v>5</v>
      </c>
      <c r="L344" s="18">
        <f t="shared" si="31"/>
        <v>11</v>
      </c>
      <c r="M344" s="19">
        <f t="shared" si="32"/>
        <v>0</v>
      </c>
      <c r="N344" s="19">
        <f t="shared" si="33"/>
        <v>0.45454545454545453</v>
      </c>
      <c r="O344" s="19" t="str">
        <f t="shared" si="34"/>
        <v/>
      </c>
      <c r="P344" s="19" t="str">
        <f t="shared" si="35"/>
        <v/>
      </c>
    </row>
    <row r="345" spans="1:16">
      <c r="A345" s="15" t="s">
        <v>701</v>
      </c>
      <c r="B345" s="15" t="s">
        <v>1783</v>
      </c>
      <c r="C345" s="15" t="s">
        <v>622</v>
      </c>
      <c r="D345" s="30">
        <v>7</v>
      </c>
      <c r="E345" s="28">
        <v>9</v>
      </c>
      <c r="F345" s="15" t="s">
        <v>1784</v>
      </c>
      <c r="G345" s="20" t="s">
        <v>618</v>
      </c>
      <c r="H345" s="17">
        <v>689</v>
      </c>
      <c r="I345" s="17">
        <v>709</v>
      </c>
      <c r="J345" s="15" t="s">
        <v>1785</v>
      </c>
      <c r="K345" s="6">
        <f t="shared" si="30"/>
        <v>16</v>
      </c>
      <c r="L345" s="18">
        <f t="shared" si="31"/>
        <v>21</v>
      </c>
      <c r="M345" s="19">
        <f t="shared" si="32"/>
        <v>0.33333333333333331</v>
      </c>
      <c r="N345" s="19">
        <f t="shared" si="33"/>
        <v>0.42857142857142855</v>
      </c>
      <c r="O345" s="19" t="str">
        <f t="shared" si="34"/>
        <v/>
      </c>
      <c r="P345" s="19" t="str">
        <f t="shared" si="35"/>
        <v/>
      </c>
    </row>
    <row r="346" spans="1:16">
      <c r="A346" s="15" t="s">
        <v>983</v>
      </c>
      <c r="B346" s="15" t="s">
        <v>1786</v>
      </c>
      <c r="C346" s="15" t="s">
        <v>622</v>
      </c>
      <c r="D346" s="23">
        <v>0</v>
      </c>
      <c r="E346" s="27">
        <v>3</v>
      </c>
      <c r="F346" s="15" t="s">
        <v>1787</v>
      </c>
      <c r="G346" s="20" t="s">
        <v>618</v>
      </c>
      <c r="H346" s="17">
        <v>1544</v>
      </c>
      <c r="I346" s="17">
        <v>1558</v>
      </c>
      <c r="J346" s="15" t="s">
        <v>1788</v>
      </c>
      <c r="K346" s="6">
        <f t="shared" si="30"/>
        <v>3</v>
      </c>
      <c r="L346" s="18">
        <f t="shared" si="31"/>
        <v>15</v>
      </c>
      <c r="M346" s="19">
        <f t="shared" si="32"/>
        <v>0</v>
      </c>
      <c r="N346" s="19">
        <f t="shared" si="33"/>
        <v>0.2</v>
      </c>
      <c r="O346" s="19" t="str">
        <f t="shared" si="34"/>
        <v/>
      </c>
      <c r="P346" s="19" t="str">
        <f t="shared" si="35"/>
        <v/>
      </c>
    </row>
    <row r="347" spans="1:16">
      <c r="A347" s="15" t="s">
        <v>1065</v>
      </c>
      <c r="B347" s="15" t="s">
        <v>1789</v>
      </c>
      <c r="C347" s="15" t="s">
        <v>1067</v>
      </c>
      <c r="D347" s="23">
        <v>0</v>
      </c>
      <c r="E347" s="22">
        <v>1</v>
      </c>
      <c r="F347" s="15" t="s">
        <v>1790</v>
      </c>
      <c r="G347" s="20" t="s">
        <v>618</v>
      </c>
      <c r="H347" s="17">
        <v>2148</v>
      </c>
      <c r="I347" s="17">
        <v>2151</v>
      </c>
      <c r="J347" s="15" t="s">
        <v>1791</v>
      </c>
      <c r="K347" s="6">
        <f t="shared" si="30"/>
        <v>1</v>
      </c>
      <c r="L347" s="18">
        <f t="shared" si="31"/>
        <v>4</v>
      </c>
      <c r="M347" s="19">
        <f t="shared" si="32"/>
        <v>0</v>
      </c>
      <c r="N347" s="19">
        <f t="shared" si="33"/>
        <v>0.25</v>
      </c>
      <c r="O347" s="19" t="str">
        <f t="shared" si="34"/>
        <v/>
      </c>
      <c r="P347" s="19" t="str">
        <f t="shared" si="35"/>
        <v/>
      </c>
    </row>
    <row r="348" spans="1:16">
      <c r="A348" s="15" t="s">
        <v>1564</v>
      </c>
      <c r="B348" s="15" t="s">
        <v>1792</v>
      </c>
      <c r="C348" s="15" t="s">
        <v>622</v>
      </c>
      <c r="D348" s="27">
        <v>3</v>
      </c>
      <c r="E348" s="23">
        <v>0</v>
      </c>
      <c r="F348" s="15" t="s">
        <v>1793</v>
      </c>
      <c r="G348" s="20" t="s">
        <v>618</v>
      </c>
      <c r="H348" s="17">
        <v>99</v>
      </c>
      <c r="I348" s="17">
        <v>108</v>
      </c>
      <c r="J348" s="15" t="s">
        <v>1794</v>
      </c>
      <c r="K348" s="6">
        <f t="shared" si="30"/>
        <v>3</v>
      </c>
      <c r="L348" s="18">
        <f t="shared" si="31"/>
        <v>10</v>
      </c>
      <c r="M348" s="19">
        <f t="shared" si="32"/>
        <v>0.3</v>
      </c>
      <c r="N348" s="19">
        <f t="shared" si="33"/>
        <v>0</v>
      </c>
      <c r="O348" s="19" t="str">
        <f t="shared" si="34"/>
        <v/>
      </c>
      <c r="P348" s="19" t="str">
        <f t="shared" si="35"/>
        <v/>
      </c>
    </row>
    <row r="349" spans="1:16">
      <c r="A349" s="15" t="s">
        <v>1081</v>
      </c>
      <c r="B349" s="15" t="s">
        <v>1795</v>
      </c>
      <c r="C349" s="15" t="s">
        <v>622</v>
      </c>
      <c r="D349" s="23">
        <v>0</v>
      </c>
      <c r="E349" s="24">
        <v>4</v>
      </c>
      <c r="F349" s="15" t="s">
        <v>1796</v>
      </c>
      <c r="G349" s="20" t="s">
        <v>618</v>
      </c>
      <c r="H349" s="17">
        <v>363</v>
      </c>
      <c r="I349" s="17">
        <v>370</v>
      </c>
      <c r="J349" s="15" t="s">
        <v>1797</v>
      </c>
      <c r="K349" s="6">
        <f t="shared" si="30"/>
        <v>4</v>
      </c>
      <c r="L349" s="18">
        <f t="shared" si="31"/>
        <v>8</v>
      </c>
      <c r="M349" s="19">
        <f t="shared" si="32"/>
        <v>0</v>
      </c>
      <c r="N349" s="19">
        <f t="shared" si="33"/>
        <v>0.5</v>
      </c>
      <c r="O349" s="19" t="str">
        <f t="shared" si="34"/>
        <v/>
      </c>
      <c r="P349" s="19" t="str">
        <f t="shared" si="35"/>
        <v/>
      </c>
    </row>
    <row r="350" spans="1:16">
      <c r="A350" s="15" t="s">
        <v>647</v>
      </c>
      <c r="B350" s="15" t="s">
        <v>1798</v>
      </c>
      <c r="C350" s="15" t="s">
        <v>622</v>
      </c>
      <c r="D350" s="23">
        <v>0</v>
      </c>
      <c r="E350" s="29">
        <v>6</v>
      </c>
      <c r="F350" s="15" t="s">
        <v>1799</v>
      </c>
      <c r="G350" s="20" t="s">
        <v>618</v>
      </c>
      <c r="H350" s="17">
        <v>144</v>
      </c>
      <c r="I350" s="17">
        <v>166</v>
      </c>
      <c r="J350" s="15" t="s">
        <v>1800</v>
      </c>
      <c r="K350" s="6">
        <f t="shared" si="30"/>
        <v>6</v>
      </c>
      <c r="L350" s="18">
        <f t="shared" si="31"/>
        <v>23</v>
      </c>
      <c r="M350" s="19">
        <f t="shared" si="32"/>
        <v>0</v>
      </c>
      <c r="N350" s="19">
        <f t="shared" si="33"/>
        <v>0.2608695652173913</v>
      </c>
      <c r="O350" s="19" t="str">
        <f t="shared" si="34"/>
        <v/>
      </c>
      <c r="P350" s="19" t="str">
        <f t="shared" si="35"/>
        <v/>
      </c>
    </row>
    <row r="351" spans="1:16">
      <c r="A351" s="15" t="s">
        <v>1801</v>
      </c>
      <c r="B351" s="15" t="s">
        <v>1802</v>
      </c>
      <c r="C351" s="15" t="s">
        <v>792</v>
      </c>
      <c r="D351" s="26">
        <v>2</v>
      </c>
      <c r="E351" s="23">
        <v>0</v>
      </c>
      <c r="F351" s="15" t="s">
        <v>1803</v>
      </c>
      <c r="G351" s="20" t="s">
        <v>618</v>
      </c>
      <c r="H351" s="17">
        <v>429</v>
      </c>
      <c r="I351" s="17">
        <v>432</v>
      </c>
      <c r="J351" s="15" t="s">
        <v>1804</v>
      </c>
      <c r="K351" s="6">
        <f t="shared" si="30"/>
        <v>2</v>
      </c>
      <c r="L351" s="18">
        <f t="shared" si="31"/>
        <v>4</v>
      </c>
      <c r="M351" s="19">
        <f t="shared" si="32"/>
        <v>0.5</v>
      </c>
      <c r="N351" s="19">
        <f t="shared" si="33"/>
        <v>0</v>
      </c>
      <c r="O351" s="19" t="str">
        <f t="shared" si="34"/>
        <v/>
      </c>
      <c r="P351" s="19" t="str">
        <f t="shared" si="35"/>
        <v/>
      </c>
    </row>
    <row r="352" spans="1:16">
      <c r="A352" s="15" t="s">
        <v>1805</v>
      </c>
      <c r="B352" s="15" t="s">
        <v>1806</v>
      </c>
      <c r="C352" s="15" t="s">
        <v>622</v>
      </c>
      <c r="D352" s="27">
        <v>3</v>
      </c>
      <c r="E352" s="34">
        <v>5</v>
      </c>
      <c r="F352" s="15" t="s">
        <v>1807</v>
      </c>
      <c r="G352" s="20" t="s">
        <v>618</v>
      </c>
      <c r="H352" s="17">
        <v>1087</v>
      </c>
      <c r="I352" s="17">
        <v>1109</v>
      </c>
      <c r="J352" s="15" t="s">
        <v>1808</v>
      </c>
      <c r="K352" s="6">
        <f t="shared" si="30"/>
        <v>8</v>
      </c>
      <c r="L352" s="18">
        <f t="shared" si="31"/>
        <v>23</v>
      </c>
      <c r="M352" s="19">
        <f t="shared" si="32"/>
        <v>0.13043478260869565</v>
      </c>
      <c r="N352" s="19">
        <f t="shared" si="33"/>
        <v>0.21739130434782608</v>
      </c>
      <c r="O352" s="19" t="str">
        <f t="shared" si="34"/>
        <v/>
      </c>
      <c r="P352" s="19" t="str">
        <f t="shared" si="35"/>
        <v/>
      </c>
    </row>
    <row r="353" spans="1:16">
      <c r="A353" s="15" t="s">
        <v>1077</v>
      </c>
      <c r="B353" s="15" t="s">
        <v>1809</v>
      </c>
      <c r="C353" s="15" t="s">
        <v>1810</v>
      </c>
      <c r="D353" s="23">
        <v>0</v>
      </c>
      <c r="E353" s="34">
        <v>5</v>
      </c>
      <c r="F353" s="15" t="s">
        <v>1811</v>
      </c>
      <c r="G353" s="20" t="s">
        <v>618</v>
      </c>
      <c r="H353" s="17">
        <v>919</v>
      </c>
      <c r="I353" s="17">
        <v>923</v>
      </c>
      <c r="J353" s="15" t="s">
        <v>1812</v>
      </c>
      <c r="K353" s="6">
        <f t="shared" si="30"/>
        <v>5</v>
      </c>
      <c r="L353" s="18">
        <f t="shared" si="31"/>
        <v>5</v>
      </c>
      <c r="M353" s="19">
        <f t="shared" si="32"/>
        <v>0</v>
      </c>
      <c r="N353" s="19">
        <f t="shared" si="33"/>
        <v>1</v>
      </c>
      <c r="O353" s="19" t="str">
        <f t="shared" si="34"/>
        <v/>
      </c>
      <c r="P353" s="19" t="str">
        <f t="shared" si="35"/>
        <v/>
      </c>
    </row>
    <row r="354" spans="1:16">
      <c r="A354" s="15" t="s">
        <v>1065</v>
      </c>
      <c r="B354" s="15" t="s">
        <v>1813</v>
      </c>
      <c r="C354" s="15" t="s">
        <v>1067</v>
      </c>
      <c r="D354" s="23">
        <v>0</v>
      </c>
      <c r="E354" s="22">
        <v>1</v>
      </c>
      <c r="F354" s="15" t="s">
        <v>1814</v>
      </c>
      <c r="G354" s="20" t="s">
        <v>618</v>
      </c>
      <c r="H354" s="17">
        <v>1528</v>
      </c>
      <c r="I354" s="17">
        <v>1530</v>
      </c>
      <c r="J354" s="15" t="s">
        <v>1815</v>
      </c>
      <c r="K354" s="6">
        <f t="shared" si="30"/>
        <v>1</v>
      </c>
      <c r="L354" s="18">
        <f t="shared" si="31"/>
        <v>3</v>
      </c>
      <c r="M354" s="19">
        <f t="shared" si="32"/>
        <v>0</v>
      </c>
      <c r="N354" s="19">
        <f t="shared" si="33"/>
        <v>0.33333333333333331</v>
      </c>
      <c r="O354" s="19" t="str">
        <f t="shared" si="34"/>
        <v/>
      </c>
      <c r="P354" s="19" t="str">
        <f t="shared" si="35"/>
        <v/>
      </c>
    </row>
    <row r="355" spans="1:16">
      <c r="A355" s="15" t="s">
        <v>1816</v>
      </c>
      <c r="B355" s="15" t="s">
        <v>1817</v>
      </c>
      <c r="C355" s="15" t="s">
        <v>1045</v>
      </c>
      <c r="D355" s="22">
        <v>1</v>
      </c>
      <c r="E355" s="44">
        <v>23</v>
      </c>
      <c r="F355" s="15" t="s">
        <v>1818</v>
      </c>
      <c r="G355" s="20" t="s">
        <v>618</v>
      </c>
      <c r="H355" s="17">
        <v>792</v>
      </c>
      <c r="I355" s="17">
        <v>811</v>
      </c>
      <c r="J355" s="15" t="s">
        <v>1819</v>
      </c>
      <c r="K355" s="6">
        <f t="shared" si="30"/>
        <v>24</v>
      </c>
      <c r="L355" s="18">
        <f t="shared" si="31"/>
        <v>20</v>
      </c>
      <c r="M355" s="19">
        <f t="shared" si="32"/>
        <v>0.05</v>
      </c>
      <c r="N355" s="19">
        <f t="shared" si="33"/>
        <v>1.1499999999999999</v>
      </c>
      <c r="O355" s="19" t="str">
        <f t="shared" si="34"/>
        <v/>
      </c>
      <c r="P355" s="19" t="str">
        <f t="shared" si="35"/>
        <v/>
      </c>
    </row>
    <row r="356" spans="1:16">
      <c r="A356" s="15" t="s">
        <v>972</v>
      </c>
      <c r="B356" s="15" t="s">
        <v>1820</v>
      </c>
      <c r="C356" s="15" t="s">
        <v>1644</v>
      </c>
      <c r="D356" s="23">
        <v>0</v>
      </c>
      <c r="E356" s="22">
        <v>1</v>
      </c>
      <c r="F356" s="15" t="s">
        <v>1821</v>
      </c>
      <c r="G356" s="20" t="s">
        <v>618</v>
      </c>
      <c r="H356" s="17">
        <v>2183</v>
      </c>
      <c r="I356" s="17">
        <v>2194</v>
      </c>
      <c r="J356" s="15" t="s">
        <v>1822</v>
      </c>
      <c r="K356" s="6">
        <f t="shared" si="30"/>
        <v>1</v>
      </c>
      <c r="L356" s="18">
        <f t="shared" si="31"/>
        <v>12</v>
      </c>
      <c r="M356" s="19">
        <f t="shared" si="32"/>
        <v>0</v>
      </c>
      <c r="N356" s="19">
        <f t="shared" si="33"/>
        <v>8.3333333333333329E-2</v>
      </c>
      <c r="O356" s="19" t="str">
        <f t="shared" si="34"/>
        <v/>
      </c>
      <c r="P356" s="19" t="str">
        <f t="shared" si="35"/>
        <v/>
      </c>
    </row>
    <row r="357" spans="1:16">
      <c r="A357" s="15" t="s">
        <v>638</v>
      </c>
      <c r="B357" s="15" t="s">
        <v>1823</v>
      </c>
      <c r="C357" s="15" t="s">
        <v>622</v>
      </c>
      <c r="D357" s="22">
        <v>1</v>
      </c>
      <c r="E357" s="29">
        <v>6</v>
      </c>
      <c r="F357" s="15" t="s">
        <v>1824</v>
      </c>
      <c r="G357" s="20" t="s">
        <v>618</v>
      </c>
      <c r="H357" s="17">
        <v>106</v>
      </c>
      <c r="I357" s="17">
        <v>110</v>
      </c>
      <c r="J357" s="15" t="s">
        <v>1825</v>
      </c>
      <c r="K357" s="6">
        <f t="shared" si="30"/>
        <v>7</v>
      </c>
      <c r="L357" s="18">
        <f t="shared" si="31"/>
        <v>5</v>
      </c>
      <c r="M357" s="19">
        <f t="shared" si="32"/>
        <v>0.2</v>
      </c>
      <c r="N357" s="19">
        <f t="shared" si="33"/>
        <v>1.2</v>
      </c>
      <c r="O357" s="19" t="str">
        <f t="shared" si="34"/>
        <v/>
      </c>
      <c r="P357" s="19" t="str">
        <f t="shared" si="35"/>
        <v/>
      </c>
    </row>
    <row r="358" spans="1:16" ht="15" customHeight="1">
      <c r="A358" s="15" t="s">
        <v>836</v>
      </c>
      <c r="B358" s="15" t="s">
        <v>1826</v>
      </c>
      <c r="C358" s="15" t="s">
        <v>635</v>
      </c>
      <c r="D358" s="27">
        <v>3</v>
      </c>
      <c r="E358" s="24">
        <v>4</v>
      </c>
      <c r="F358" s="15" t="s">
        <v>1827</v>
      </c>
      <c r="G358" s="21" t="s">
        <v>819</v>
      </c>
      <c r="H358" s="17">
        <v>2634</v>
      </c>
      <c r="I358" s="17">
        <v>2640</v>
      </c>
      <c r="J358" s="15" t="s">
        <v>1828</v>
      </c>
      <c r="K358" s="6">
        <f t="shared" si="30"/>
        <v>7</v>
      </c>
      <c r="L358" s="18">
        <f t="shared" si="31"/>
        <v>7</v>
      </c>
      <c r="M358" s="19" t="str">
        <f t="shared" si="32"/>
        <v/>
      </c>
      <c r="N358" s="19" t="str">
        <f t="shared" si="33"/>
        <v/>
      </c>
      <c r="O358" s="19">
        <f t="shared" si="34"/>
        <v>0.42857142857142855</v>
      </c>
      <c r="P358" s="19">
        <f t="shared" si="35"/>
        <v>0.5714285714285714</v>
      </c>
    </row>
    <row r="359" spans="1:16">
      <c r="A359" s="15" t="s">
        <v>836</v>
      </c>
      <c r="B359" s="15" t="s">
        <v>1829</v>
      </c>
      <c r="C359" s="15" t="s">
        <v>635</v>
      </c>
      <c r="D359" s="24">
        <v>4</v>
      </c>
      <c r="E359" s="22">
        <v>1</v>
      </c>
      <c r="F359" s="15" t="s">
        <v>1827</v>
      </c>
      <c r="G359" s="21" t="s">
        <v>819</v>
      </c>
      <c r="H359" s="17">
        <v>1033</v>
      </c>
      <c r="I359" s="17">
        <v>1039</v>
      </c>
      <c r="J359" s="15" t="s">
        <v>1830</v>
      </c>
      <c r="K359" s="6">
        <f t="shared" si="30"/>
        <v>5</v>
      </c>
      <c r="L359" s="18">
        <f t="shared" si="31"/>
        <v>7</v>
      </c>
      <c r="M359" s="19" t="str">
        <f t="shared" si="32"/>
        <v/>
      </c>
      <c r="N359" s="19" t="str">
        <f t="shared" si="33"/>
        <v/>
      </c>
      <c r="O359" s="19">
        <f t="shared" si="34"/>
        <v>0.5714285714285714</v>
      </c>
      <c r="P359" s="19">
        <f t="shared" si="35"/>
        <v>0.14285714285714285</v>
      </c>
    </row>
    <row r="360" spans="1:16">
      <c r="A360" s="15" t="s">
        <v>1805</v>
      </c>
      <c r="B360" s="15" t="s">
        <v>1831</v>
      </c>
      <c r="C360" s="15" t="s">
        <v>622</v>
      </c>
      <c r="D360" s="23">
        <v>0</v>
      </c>
      <c r="E360" s="22">
        <v>1</v>
      </c>
      <c r="F360" s="15" t="s">
        <v>1832</v>
      </c>
      <c r="G360" s="21" t="s">
        <v>819</v>
      </c>
      <c r="H360" s="17">
        <v>103</v>
      </c>
      <c r="I360" s="17">
        <v>113</v>
      </c>
      <c r="J360" s="15" t="s">
        <v>1833</v>
      </c>
      <c r="K360" s="6">
        <f t="shared" si="30"/>
        <v>1</v>
      </c>
      <c r="L360" s="18">
        <f t="shared" si="31"/>
        <v>11</v>
      </c>
      <c r="M360" s="19" t="str">
        <f t="shared" si="32"/>
        <v/>
      </c>
      <c r="N360" s="19" t="str">
        <f t="shared" si="33"/>
        <v/>
      </c>
      <c r="O360" s="19">
        <f t="shared" si="34"/>
        <v>0</v>
      </c>
      <c r="P360" s="19">
        <f t="shared" si="35"/>
        <v>9.0909090909090912E-2</v>
      </c>
    </row>
    <row r="361" spans="1:16">
      <c r="A361" s="15" t="s">
        <v>1805</v>
      </c>
      <c r="B361" s="15" t="s">
        <v>1834</v>
      </c>
      <c r="C361" s="15" t="s">
        <v>622</v>
      </c>
      <c r="D361" s="26">
        <v>2</v>
      </c>
      <c r="E361" s="36">
        <v>16</v>
      </c>
      <c r="F361" s="15" t="s">
        <v>1835</v>
      </c>
      <c r="G361" s="20" t="s">
        <v>618</v>
      </c>
      <c r="H361" s="17">
        <v>481</v>
      </c>
      <c r="I361" s="17">
        <v>495</v>
      </c>
      <c r="J361" s="15" t="s">
        <v>1836</v>
      </c>
      <c r="K361" s="6">
        <f t="shared" si="30"/>
        <v>18</v>
      </c>
      <c r="L361" s="18">
        <f t="shared" si="31"/>
        <v>15</v>
      </c>
      <c r="M361" s="19">
        <f t="shared" si="32"/>
        <v>0.13333333333333333</v>
      </c>
      <c r="N361" s="19">
        <f t="shared" si="33"/>
        <v>1.0666666666666667</v>
      </c>
      <c r="O361" s="19" t="str">
        <f t="shared" si="34"/>
        <v/>
      </c>
      <c r="P361" s="19" t="str">
        <f t="shared" si="35"/>
        <v/>
      </c>
    </row>
    <row r="362" spans="1:16">
      <c r="A362" s="15" t="s">
        <v>1805</v>
      </c>
      <c r="B362" s="15" t="s">
        <v>1837</v>
      </c>
      <c r="C362" s="15" t="s">
        <v>622</v>
      </c>
      <c r="D362" s="23">
        <v>0</v>
      </c>
      <c r="E362" s="34">
        <v>5</v>
      </c>
      <c r="F362" s="15" t="s">
        <v>1838</v>
      </c>
      <c r="G362" s="20" t="s">
        <v>618</v>
      </c>
      <c r="H362" s="17">
        <v>39</v>
      </c>
      <c r="I362" s="17">
        <v>51</v>
      </c>
      <c r="J362" s="15" t="s">
        <v>1839</v>
      </c>
      <c r="K362" s="6">
        <f t="shared" si="30"/>
        <v>5</v>
      </c>
      <c r="L362" s="18">
        <f t="shared" si="31"/>
        <v>13</v>
      </c>
      <c r="M362" s="19">
        <f t="shared" si="32"/>
        <v>0</v>
      </c>
      <c r="N362" s="19">
        <f t="shared" si="33"/>
        <v>0.38461538461538464</v>
      </c>
      <c r="O362" s="19" t="str">
        <f t="shared" si="34"/>
        <v/>
      </c>
      <c r="P362" s="19" t="str">
        <f t="shared" si="35"/>
        <v/>
      </c>
    </row>
    <row r="363" spans="1:16">
      <c r="A363" s="15" t="s">
        <v>735</v>
      </c>
      <c r="B363" s="15" t="s">
        <v>1840</v>
      </c>
      <c r="C363" s="15" t="s">
        <v>635</v>
      </c>
      <c r="D363" s="29">
        <v>6</v>
      </c>
      <c r="E363" s="23">
        <v>0</v>
      </c>
      <c r="F363" s="15" t="s">
        <v>1841</v>
      </c>
      <c r="G363" s="20" t="s">
        <v>618</v>
      </c>
      <c r="H363" s="17">
        <v>3472</v>
      </c>
      <c r="I363" s="17">
        <v>3489</v>
      </c>
      <c r="J363" s="15" t="s">
        <v>1842</v>
      </c>
      <c r="K363" s="6">
        <f t="shared" si="30"/>
        <v>6</v>
      </c>
      <c r="L363" s="18">
        <f t="shared" si="31"/>
        <v>18</v>
      </c>
      <c r="M363" s="19">
        <f t="shared" si="32"/>
        <v>0.33333333333333331</v>
      </c>
      <c r="N363" s="19">
        <f t="shared" si="33"/>
        <v>0</v>
      </c>
      <c r="O363" s="19" t="str">
        <f t="shared" si="34"/>
        <v/>
      </c>
      <c r="P363" s="19" t="str">
        <f t="shared" si="35"/>
        <v/>
      </c>
    </row>
    <row r="364" spans="1:16" ht="15" customHeight="1">
      <c r="A364" s="15" t="s">
        <v>728</v>
      </c>
      <c r="B364" s="15" t="s">
        <v>1843</v>
      </c>
      <c r="C364" s="15" t="s">
        <v>635</v>
      </c>
      <c r="D364" s="23">
        <v>0</v>
      </c>
      <c r="E364" s="28">
        <v>9</v>
      </c>
      <c r="F364" s="15" t="s">
        <v>1844</v>
      </c>
      <c r="G364" s="20" t="s">
        <v>618</v>
      </c>
      <c r="H364" s="17">
        <v>1932</v>
      </c>
      <c r="I364" s="17">
        <v>1943</v>
      </c>
      <c r="J364" s="15" t="s">
        <v>1845</v>
      </c>
      <c r="K364" s="6">
        <f t="shared" si="30"/>
        <v>9</v>
      </c>
      <c r="L364" s="18">
        <f t="shared" si="31"/>
        <v>12</v>
      </c>
      <c r="M364" s="19">
        <f t="shared" si="32"/>
        <v>0</v>
      </c>
      <c r="N364" s="19">
        <f t="shared" si="33"/>
        <v>0.75</v>
      </c>
      <c r="O364" s="19" t="str">
        <f t="shared" si="34"/>
        <v/>
      </c>
      <c r="P364" s="19" t="str">
        <f t="shared" si="35"/>
        <v/>
      </c>
    </row>
    <row r="365" spans="1:16" ht="15" customHeight="1">
      <c r="A365" s="15" t="s">
        <v>1254</v>
      </c>
      <c r="B365" s="15" t="s">
        <v>1846</v>
      </c>
      <c r="C365" s="15" t="s">
        <v>1847</v>
      </c>
      <c r="D365" s="23">
        <v>0</v>
      </c>
      <c r="E365" s="22">
        <v>1</v>
      </c>
      <c r="F365" s="15" t="s">
        <v>1848</v>
      </c>
      <c r="G365" s="20" t="s">
        <v>618</v>
      </c>
      <c r="H365" s="17">
        <v>1094</v>
      </c>
      <c r="I365" s="17">
        <v>1096</v>
      </c>
      <c r="J365" s="15" t="s">
        <v>1849</v>
      </c>
      <c r="K365" s="6">
        <f t="shared" si="30"/>
        <v>1</v>
      </c>
      <c r="L365" s="18">
        <f t="shared" si="31"/>
        <v>3</v>
      </c>
      <c r="M365" s="19">
        <f t="shared" si="32"/>
        <v>0</v>
      </c>
      <c r="N365" s="19">
        <f t="shared" si="33"/>
        <v>0.33333333333333331</v>
      </c>
      <c r="O365" s="19" t="str">
        <f t="shared" si="34"/>
        <v/>
      </c>
      <c r="P365" s="19" t="str">
        <f t="shared" si="35"/>
        <v/>
      </c>
    </row>
    <row r="366" spans="1:16">
      <c r="A366" s="15" t="s">
        <v>1254</v>
      </c>
      <c r="B366" s="15" t="s">
        <v>1850</v>
      </c>
      <c r="C366" s="15" t="s">
        <v>1594</v>
      </c>
      <c r="D366" s="23">
        <v>0</v>
      </c>
      <c r="E366" s="22">
        <v>1</v>
      </c>
      <c r="F366" s="15" t="s">
        <v>1851</v>
      </c>
      <c r="G366" s="20" t="s">
        <v>618</v>
      </c>
      <c r="H366" s="17">
        <v>9</v>
      </c>
      <c r="I366" s="17">
        <v>12</v>
      </c>
      <c r="J366" s="15" t="s">
        <v>1852</v>
      </c>
      <c r="K366" s="6">
        <f t="shared" si="30"/>
        <v>1</v>
      </c>
      <c r="L366" s="18">
        <f t="shared" si="31"/>
        <v>4</v>
      </c>
      <c r="M366" s="19">
        <f t="shared" si="32"/>
        <v>0</v>
      </c>
      <c r="N366" s="19">
        <f t="shared" si="33"/>
        <v>0.25</v>
      </c>
      <c r="O366" s="19" t="str">
        <f t="shared" si="34"/>
        <v/>
      </c>
      <c r="P366" s="19" t="str">
        <f t="shared" si="35"/>
        <v/>
      </c>
    </row>
    <row r="367" spans="1:16" ht="15" customHeight="1">
      <c r="A367" s="15" t="s">
        <v>826</v>
      </c>
      <c r="B367" s="15" t="s">
        <v>1853</v>
      </c>
      <c r="C367" s="15" t="s">
        <v>622</v>
      </c>
      <c r="D367" s="23">
        <v>0</v>
      </c>
      <c r="E367" s="26">
        <v>2</v>
      </c>
      <c r="F367" s="15" t="s">
        <v>1854</v>
      </c>
      <c r="G367" s="20" t="s">
        <v>618</v>
      </c>
      <c r="H367" s="17">
        <v>792</v>
      </c>
      <c r="I367" s="17">
        <v>796</v>
      </c>
      <c r="J367" s="15" t="s">
        <v>1855</v>
      </c>
      <c r="K367" s="6">
        <f t="shared" si="30"/>
        <v>2</v>
      </c>
      <c r="L367" s="18">
        <f t="shared" si="31"/>
        <v>5</v>
      </c>
      <c r="M367" s="19">
        <f t="shared" si="32"/>
        <v>0</v>
      </c>
      <c r="N367" s="19">
        <f t="shared" si="33"/>
        <v>0.4</v>
      </c>
      <c r="O367" s="19" t="str">
        <f t="shared" si="34"/>
        <v/>
      </c>
      <c r="P367" s="19" t="str">
        <f t="shared" si="35"/>
        <v/>
      </c>
    </row>
    <row r="368" spans="1:16">
      <c r="A368" s="15" t="s">
        <v>701</v>
      </c>
      <c r="B368" s="15" t="s">
        <v>1856</v>
      </c>
      <c r="C368" s="15" t="s">
        <v>622</v>
      </c>
      <c r="D368" s="23">
        <v>0</v>
      </c>
      <c r="E368" s="28">
        <v>9</v>
      </c>
      <c r="F368" s="15" t="s">
        <v>1857</v>
      </c>
      <c r="G368" s="20" t="s">
        <v>618</v>
      </c>
      <c r="H368" s="17">
        <v>3308</v>
      </c>
      <c r="I368" s="17">
        <v>3318</v>
      </c>
      <c r="J368" s="15" t="s">
        <v>1858</v>
      </c>
      <c r="K368" s="6">
        <f t="shared" si="30"/>
        <v>9</v>
      </c>
      <c r="L368" s="18">
        <f t="shared" si="31"/>
        <v>11</v>
      </c>
      <c r="M368" s="19">
        <f t="shared" si="32"/>
        <v>0</v>
      </c>
      <c r="N368" s="19">
        <f t="shared" si="33"/>
        <v>0.81818181818181823</v>
      </c>
      <c r="O368" s="19" t="str">
        <f t="shared" si="34"/>
        <v/>
      </c>
      <c r="P368" s="19" t="str">
        <f t="shared" si="35"/>
        <v/>
      </c>
    </row>
    <row r="369" spans="1:16">
      <c r="A369" s="15" t="s">
        <v>665</v>
      </c>
      <c r="B369" s="15" t="s">
        <v>1859</v>
      </c>
      <c r="C369" s="15" t="s">
        <v>1027</v>
      </c>
      <c r="D369" s="30">
        <v>7</v>
      </c>
      <c r="E369" s="23">
        <v>0</v>
      </c>
      <c r="F369" s="15" t="s">
        <v>1860</v>
      </c>
      <c r="G369" s="20" t="s">
        <v>618</v>
      </c>
      <c r="H369" s="17">
        <v>2851</v>
      </c>
      <c r="I369" s="17">
        <v>2867</v>
      </c>
      <c r="J369" s="15" t="s">
        <v>1861</v>
      </c>
      <c r="K369" s="6">
        <f t="shared" si="30"/>
        <v>7</v>
      </c>
      <c r="L369" s="18">
        <f t="shared" si="31"/>
        <v>17</v>
      </c>
      <c r="M369" s="19">
        <f t="shared" si="32"/>
        <v>0.41176470588235292</v>
      </c>
      <c r="N369" s="19">
        <f t="shared" si="33"/>
        <v>0</v>
      </c>
      <c r="O369" s="19" t="str">
        <f t="shared" si="34"/>
        <v/>
      </c>
      <c r="P369" s="19" t="str">
        <f t="shared" si="35"/>
        <v/>
      </c>
    </row>
    <row r="370" spans="1:16">
      <c r="A370" s="15" t="s">
        <v>1081</v>
      </c>
      <c r="B370" s="15" t="s">
        <v>1862</v>
      </c>
      <c r="C370" s="15" t="s">
        <v>622</v>
      </c>
      <c r="D370" s="22">
        <v>1</v>
      </c>
      <c r="E370" s="34">
        <v>5</v>
      </c>
      <c r="F370" s="15" t="s">
        <v>1863</v>
      </c>
      <c r="G370" s="20" t="s">
        <v>618</v>
      </c>
      <c r="H370" s="17">
        <v>819</v>
      </c>
      <c r="I370" s="17">
        <v>829</v>
      </c>
      <c r="J370" s="15" t="s">
        <v>1864</v>
      </c>
      <c r="K370" s="6">
        <f t="shared" si="30"/>
        <v>6</v>
      </c>
      <c r="L370" s="18">
        <f t="shared" si="31"/>
        <v>11</v>
      </c>
      <c r="M370" s="19">
        <f t="shared" si="32"/>
        <v>9.0909090909090912E-2</v>
      </c>
      <c r="N370" s="19">
        <f t="shared" si="33"/>
        <v>0.45454545454545453</v>
      </c>
      <c r="O370" s="19" t="str">
        <f t="shared" si="34"/>
        <v/>
      </c>
      <c r="P370" s="19" t="str">
        <f t="shared" si="35"/>
        <v/>
      </c>
    </row>
    <row r="371" spans="1:16">
      <c r="A371" s="15" t="s">
        <v>1048</v>
      </c>
      <c r="B371" s="15" t="s">
        <v>1865</v>
      </c>
      <c r="C371" s="15" t="s">
        <v>635</v>
      </c>
      <c r="D371" s="26">
        <v>2</v>
      </c>
      <c r="E371" s="34">
        <v>5</v>
      </c>
      <c r="F371" s="15" t="s">
        <v>1866</v>
      </c>
      <c r="G371" s="21" t="s">
        <v>819</v>
      </c>
      <c r="H371" s="17">
        <v>1626</v>
      </c>
      <c r="I371" s="17">
        <v>1633</v>
      </c>
      <c r="J371" s="15" t="s">
        <v>1867</v>
      </c>
      <c r="K371" s="6">
        <f t="shared" si="30"/>
        <v>7</v>
      </c>
      <c r="L371" s="18">
        <f t="shared" si="31"/>
        <v>8</v>
      </c>
      <c r="M371" s="19" t="str">
        <f t="shared" si="32"/>
        <v/>
      </c>
      <c r="N371" s="19" t="str">
        <f t="shared" si="33"/>
        <v/>
      </c>
      <c r="O371" s="19">
        <f t="shared" si="34"/>
        <v>0.25</v>
      </c>
      <c r="P371" s="19">
        <f t="shared" si="35"/>
        <v>0.625</v>
      </c>
    </row>
    <row r="372" spans="1:16">
      <c r="A372" s="15" t="s">
        <v>1254</v>
      </c>
      <c r="B372" s="15" t="s">
        <v>1868</v>
      </c>
      <c r="C372" s="15" t="s">
        <v>1869</v>
      </c>
      <c r="D372" s="26">
        <v>2</v>
      </c>
      <c r="E372" s="24">
        <v>4</v>
      </c>
      <c r="F372" s="15" t="s">
        <v>1870</v>
      </c>
      <c r="G372" s="20" t="s">
        <v>618</v>
      </c>
      <c r="H372" s="17">
        <v>381</v>
      </c>
      <c r="I372" s="17">
        <v>392</v>
      </c>
      <c r="J372" s="15" t="s">
        <v>1871</v>
      </c>
      <c r="K372" s="6">
        <f t="shared" si="30"/>
        <v>6</v>
      </c>
      <c r="L372" s="18">
        <f t="shared" si="31"/>
        <v>12</v>
      </c>
      <c r="M372" s="19">
        <f t="shared" si="32"/>
        <v>0.16666666666666666</v>
      </c>
      <c r="N372" s="19">
        <f t="shared" si="33"/>
        <v>0.33333333333333331</v>
      </c>
      <c r="O372" s="19" t="str">
        <f t="shared" si="34"/>
        <v/>
      </c>
      <c r="P372" s="19" t="str">
        <f t="shared" si="35"/>
        <v/>
      </c>
    </row>
    <row r="373" spans="1:16">
      <c r="A373" s="15" t="s">
        <v>647</v>
      </c>
      <c r="B373" s="15" t="s">
        <v>1872</v>
      </c>
      <c r="C373" s="15" t="s">
        <v>622</v>
      </c>
      <c r="D373" s="22">
        <v>1</v>
      </c>
      <c r="E373" s="23">
        <v>0</v>
      </c>
      <c r="F373" s="15" t="s">
        <v>1873</v>
      </c>
      <c r="G373" s="20" t="s">
        <v>618</v>
      </c>
      <c r="H373" s="17">
        <v>14</v>
      </c>
      <c r="I373" s="17">
        <v>16</v>
      </c>
      <c r="J373" s="15" t="s">
        <v>1874</v>
      </c>
      <c r="K373" s="6">
        <f t="shared" si="30"/>
        <v>1</v>
      </c>
      <c r="L373" s="18">
        <f t="shared" si="31"/>
        <v>3</v>
      </c>
      <c r="M373" s="19">
        <f t="shared" si="32"/>
        <v>0.33333333333333331</v>
      </c>
      <c r="N373" s="19">
        <f t="shared" si="33"/>
        <v>0</v>
      </c>
      <c r="O373" s="19" t="str">
        <f t="shared" si="34"/>
        <v/>
      </c>
      <c r="P373" s="19" t="str">
        <f t="shared" si="35"/>
        <v/>
      </c>
    </row>
    <row r="374" spans="1:16" ht="15" customHeight="1">
      <c r="A374" s="15" t="s">
        <v>891</v>
      </c>
      <c r="B374" s="15" t="s">
        <v>1875</v>
      </c>
      <c r="C374" s="15" t="s">
        <v>622</v>
      </c>
      <c r="D374" s="22">
        <v>1</v>
      </c>
      <c r="E374" s="23">
        <v>0</v>
      </c>
      <c r="F374" s="15" t="s">
        <v>1876</v>
      </c>
      <c r="G374" s="20" t="s">
        <v>618</v>
      </c>
      <c r="H374" s="17">
        <v>237</v>
      </c>
      <c r="I374" s="17">
        <v>240</v>
      </c>
      <c r="J374" s="15" t="s">
        <v>1877</v>
      </c>
      <c r="K374" s="6">
        <f t="shared" si="30"/>
        <v>1</v>
      </c>
      <c r="L374" s="18">
        <f t="shared" si="31"/>
        <v>4</v>
      </c>
      <c r="M374" s="19">
        <f t="shared" si="32"/>
        <v>0.25</v>
      </c>
      <c r="N374" s="19">
        <f t="shared" si="33"/>
        <v>0</v>
      </c>
      <c r="O374" s="19" t="str">
        <f t="shared" si="34"/>
        <v/>
      </c>
      <c r="P374" s="19" t="str">
        <f t="shared" si="35"/>
        <v/>
      </c>
    </row>
    <row r="375" spans="1:16" ht="15" customHeight="1">
      <c r="A375" s="15" t="s">
        <v>1005</v>
      </c>
      <c r="B375" s="15" t="s">
        <v>1878</v>
      </c>
      <c r="C375" s="15" t="s">
        <v>1879</v>
      </c>
      <c r="D375" s="22">
        <v>1</v>
      </c>
      <c r="E375" s="22">
        <v>1</v>
      </c>
      <c r="F375" s="15" t="s">
        <v>1880</v>
      </c>
      <c r="G375" s="20" t="s">
        <v>618</v>
      </c>
      <c r="H375" s="17">
        <v>32</v>
      </c>
      <c r="I375" s="17">
        <v>34</v>
      </c>
      <c r="J375" s="15" t="s">
        <v>1881</v>
      </c>
      <c r="K375" s="6">
        <f t="shared" si="30"/>
        <v>2</v>
      </c>
      <c r="L375" s="18">
        <f t="shared" si="31"/>
        <v>3</v>
      </c>
      <c r="M375" s="19">
        <f t="shared" si="32"/>
        <v>0.33333333333333331</v>
      </c>
      <c r="N375" s="19">
        <f t="shared" si="33"/>
        <v>0.33333333333333331</v>
      </c>
      <c r="O375" s="19" t="str">
        <f t="shared" si="34"/>
        <v/>
      </c>
      <c r="P375" s="19" t="str">
        <f t="shared" si="35"/>
        <v/>
      </c>
    </row>
    <row r="376" spans="1:16" ht="15" customHeight="1">
      <c r="A376" s="15" t="s">
        <v>701</v>
      </c>
      <c r="B376" s="15" t="s">
        <v>1882</v>
      </c>
      <c r="C376" s="15" t="s">
        <v>622</v>
      </c>
      <c r="D376" s="22">
        <v>1</v>
      </c>
      <c r="E376" s="25">
        <v>13</v>
      </c>
      <c r="F376" s="15" t="s">
        <v>1883</v>
      </c>
      <c r="G376" s="20" t="s">
        <v>618</v>
      </c>
      <c r="H376" s="17">
        <v>1850</v>
      </c>
      <c r="I376" s="17">
        <v>1872</v>
      </c>
      <c r="J376" s="15" t="s">
        <v>1884</v>
      </c>
      <c r="K376" s="6">
        <f t="shared" si="30"/>
        <v>14</v>
      </c>
      <c r="L376" s="18">
        <f t="shared" si="31"/>
        <v>23</v>
      </c>
      <c r="M376" s="19">
        <f t="shared" si="32"/>
        <v>4.3478260869565216E-2</v>
      </c>
      <c r="N376" s="19">
        <f t="shared" si="33"/>
        <v>0.56521739130434778</v>
      </c>
      <c r="O376" s="19" t="str">
        <f t="shared" si="34"/>
        <v/>
      </c>
      <c r="P376" s="19" t="str">
        <f t="shared" si="35"/>
        <v/>
      </c>
    </row>
    <row r="377" spans="1:16" ht="15" customHeight="1">
      <c r="A377" s="15" t="s">
        <v>1499</v>
      </c>
      <c r="B377" s="15" t="s">
        <v>1885</v>
      </c>
      <c r="C377" s="15" t="s">
        <v>622</v>
      </c>
      <c r="D377" s="22">
        <v>1</v>
      </c>
      <c r="E377" s="23">
        <v>0</v>
      </c>
      <c r="F377" s="15" t="s">
        <v>1886</v>
      </c>
      <c r="G377" s="21" t="s">
        <v>819</v>
      </c>
      <c r="H377" s="17">
        <v>161</v>
      </c>
      <c r="I377" s="17">
        <v>162</v>
      </c>
      <c r="J377" s="15" t="s">
        <v>1887</v>
      </c>
      <c r="K377" s="6">
        <f t="shared" si="30"/>
        <v>1</v>
      </c>
      <c r="L377" s="18">
        <f t="shared" si="31"/>
        <v>2</v>
      </c>
      <c r="M377" s="19" t="str">
        <f t="shared" si="32"/>
        <v/>
      </c>
      <c r="N377" s="19" t="str">
        <f t="shared" si="33"/>
        <v/>
      </c>
      <c r="O377" s="19">
        <f t="shared" si="34"/>
        <v>0.5</v>
      </c>
      <c r="P377" s="19">
        <f t="shared" si="35"/>
        <v>0</v>
      </c>
    </row>
    <row r="378" spans="1:16" ht="15" customHeight="1">
      <c r="A378" s="15" t="s">
        <v>841</v>
      </c>
      <c r="B378" s="15" t="s">
        <v>1888</v>
      </c>
      <c r="C378" s="15" t="s">
        <v>706</v>
      </c>
      <c r="D378" s="31">
        <v>8</v>
      </c>
      <c r="E378" s="23">
        <v>0</v>
      </c>
      <c r="F378" s="15" t="s">
        <v>1889</v>
      </c>
      <c r="G378" s="20" t="s">
        <v>618</v>
      </c>
      <c r="H378" s="17">
        <v>504</v>
      </c>
      <c r="I378" s="17">
        <v>512</v>
      </c>
      <c r="J378" s="15" t="s">
        <v>1890</v>
      </c>
      <c r="K378" s="6">
        <f t="shared" si="30"/>
        <v>8</v>
      </c>
      <c r="L378" s="18">
        <f t="shared" si="31"/>
        <v>9</v>
      </c>
      <c r="M378" s="19">
        <f t="shared" si="32"/>
        <v>0.88888888888888884</v>
      </c>
      <c r="N378" s="19">
        <f t="shared" si="33"/>
        <v>0</v>
      </c>
      <c r="O378" s="19" t="str">
        <f t="shared" si="34"/>
        <v/>
      </c>
      <c r="P378" s="19" t="str">
        <f t="shared" si="35"/>
        <v/>
      </c>
    </row>
    <row r="379" spans="1:16" ht="15" customHeight="1">
      <c r="A379" s="15" t="s">
        <v>1760</v>
      </c>
      <c r="B379" s="15" t="s">
        <v>1891</v>
      </c>
      <c r="C379" s="15" t="s">
        <v>684</v>
      </c>
      <c r="D379" s="22">
        <v>1</v>
      </c>
      <c r="E379" s="23">
        <v>0</v>
      </c>
      <c r="F379" s="15" t="s">
        <v>1892</v>
      </c>
      <c r="G379" s="20" t="s">
        <v>618</v>
      </c>
      <c r="H379" s="17">
        <v>239</v>
      </c>
      <c r="I379" s="17">
        <v>241</v>
      </c>
      <c r="J379" s="15" t="s">
        <v>1893</v>
      </c>
      <c r="K379" s="6">
        <f t="shared" si="30"/>
        <v>1</v>
      </c>
      <c r="L379" s="18">
        <f t="shared" si="31"/>
        <v>3</v>
      </c>
      <c r="M379" s="19">
        <f t="shared" si="32"/>
        <v>0.33333333333333331</v>
      </c>
      <c r="N379" s="19">
        <f t="shared" si="33"/>
        <v>0</v>
      </c>
      <c r="O379" s="19" t="str">
        <f t="shared" si="34"/>
        <v/>
      </c>
      <c r="P379" s="19" t="str">
        <f t="shared" si="35"/>
        <v/>
      </c>
    </row>
    <row r="380" spans="1:16" ht="15" customHeight="1">
      <c r="A380" s="15" t="s">
        <v>882</v>
      </c>
      <c r="B380" s="15" t="s">
        <v>1894</v>
      </c>
      <c r="C380" s="15" t="s">
        <v>1895</v>
      </c>
      <c r="D380" s="27">
        <v>3</v>
      </c>
      <c r="E380" s="23">
        <v>0</v>
      </c>
      <c r="F380" s="15" t="s">
        <v>1896</v>
      </c>
      <c r="G380" s="20" t="s">
        <v>618</v>
      </c>
      <c r="H380" s="17">
        <v>1091</v>
      </c>
      <c r="I380" s="17">
        <v>1093</v>
      </c>
      <c r="J380" s="15" t="s">
        <v>1897</v>
      </c>
      <c r="K380" s="6">
        <f t="shared" si="30"/>
        <v>3</v>
      </c>
      <c r="L380" s="18">
        <f t="shared" si="31"/>
        <v>3</v>
      </c>
      <c r="M380" s="19">
        <f t="shared" si="32"/>
        <v>1</v>
      </c>
      <c r="N380" s="19">
        <f t="shared" si="33"/>
        <v>0</v>
      </c>
      <c r="O380" s="19" t="str">
        <f t="shared" si="34"/>
        <v/>
      </c>
      <c r="P380" s="19" t="str">
        <f t="shared" si="35"/>
        <v/>
      </c>
    </row>
    <row r="381" spans="1:16" ht="15" customHeight="1">
      <c r="A381" s="15" t="s">
        <v>1524</v>
      </c>
      <c r="B381" s="15" t="s">
        <v>1898</v>
      </c>
      <c r="C381" s="15" t="s">
        <v>1899</v>
      </c>
      <c r="D381" s="22">
        <v>1</v>
      </c>
      <c r="E381" s="22">
        <v>1</v>
      </c>
      <c r="F381" s="15" t="s">
        <v>1900</v>
      </c>
      <c r="G381" s="20" t="s">
        <v>618</v>
      </c>
      <c r="H381" s="17">
        <v>2</v>
      </c>
      <c r="I381" s="17">
        <v>4</v>
      </c>
      <c r="J381" s="15" t="s">
        <v>1901</v>
      </c>
      <c r="K381" s="6">
        <f t="shared" si="30"/>
        <v>2</v>
      </c>
      <c r="L381" s="18">
        <f t="shared" si="31"/>
        <v>3</v>
      </c>
      <c r="M381" s="19">
        <f t="shared" si="32"/>
        <v>0.33333333333333331</v>
      </c>
      <c r="N381" s="19">
        <f t="shared" si="33"/>
        <v>0.33333333333333331</v>
      </c>
      <c r="O381" s="19" t="str">
        <f t="shared" si="34"/>
        <v/>
      </c>
      <c r="P381" s="19" t="str">
        <f t="shared" si="35"/>
        <v/>
      </c>
    </row>
    <row r="382" spans="1:16">
      <c r="A382" s="15" t="s">
        <v>1261</v>
      </c>
      <c r="B382" s="15" t="s">
        <v>1902</v>
      </c>
      <c r="C382" s="15" t="s">
        <v>1903</v>
      </c>
      <c r="D382" s="24">
        <v>4</v>
      </c>
      <c r="E382" s="23">
        <v>0</v>
      </c>
      <c r="F382" s="15" t="s">
        <v>1904</v>
      </c>
      <c r="G382" s="21" t="s">
        <v>819</v>
      </c>
      <c r="H382" s="17">
        <v>401</v>
      </c>
      <c r="I382" s="17">
        <v>408</v>
      </c>
      <c r="J382" s="15" t="s">
        <v>1905</v>
      </c>
      <c r="K382" s="6">
        <f t="shared" si="30"/>
        <v>4</v>
      </c>
      <c r="L382" s="18">
        <f t="shared" si="31"/>
        <v>8</v>
      </c>
      <c r="M382" s="19" t="str">
        <f t="shared" si="32"/>
        <v/>
      </c>
      <c r="N382" s="19" t="str">
        <f t="shared" si="33"/>
        <v/>
      </c>
      <c r="O382" s="19">
        <f t="shared" si="34"/>
        <v>0.5</v>
      </c>
      <c r="P382" s="19">
        <f t="shared" si="35"/>
        <v>0</v>
      </c>
    </row>
    <row r="383" spans="1:16">
      <c r="A383" s="15" t="s">
        <v>1231</v>
      </c>
      <c r="B383" s="15" t="s">
        <v>1906</v>
      </c>
      <c r="C383" s="15" t="s">
        <v>622</v>
      </c>
      <c r="D383" s="29">
        <v>6</v>
      </c>
      <c r="E383" s="30">
        <v>7</v>
      </c>
      <c r="F383" s="15" t="s">
        <v>1907</v>
      </c>
      <c r="G383" s="20" t="s">
        <v>618</v>
      </c>
      <c r="H383" s="17">
        <v>581</v>
      </c>
      <c r="I383" s="17">
        <v>594</v>
      </c>
      <c r="J383" s="15" t="s">
        <v>1908</v>
      </c>
      <c r="K383" s="6">
        <f t="shared" si="30"/>
        <v>13</v>
      </c>
      <c r="L383" s="18">
        <f t="shared" si="31"/>
        <v>14</v>
      </c>
      <c r="M383" s="19">
        <f t="shared" si="32"/>
        <v>0.42857142857142855</v>
      </c>
      <c r="N383" s="19">
        <f t="shared" si="33"/>
        <v>0.5</v>
      </c>
      <c r="O383" s="19" t="str">
        <f t="shared" si="34"/>
        <v/>
      </c>
      <c r="P383" s="19" t="str">
        <f t="shared" si="35"/>
        <v/>
      </c>
    </row>
    <row r="384" spans="1:16">
      <c r="A384" s="15" t="s">
        <v>656</v>
      </c>
      <c r="B384" s="15" t="s">
        <v>1909</v>
      </c>
      <c r="C384" s="15" t="s">
        <v>616</v>
      </c>
      <c r="D384" s="26">
        <v>2</v>
      </c>
      <c r="E384" s="26">
        <v>2</v>
      </c>
      <c r="F384" s="15" t="s">
        <v>1910</v>
      </c>
      <c r="G384" s="20" t="s">
        <v>618</v>
      </c>
      <c r="H384" s="17">
        <v>1128</v>
      </c>
      <c r="I384" s="17">
        <v>1134</v>
      </c>
      <c r="J384" s="15" t="s">
        <v>1911</v>
      </c>
      <c r="K384" s="6">
        <f t="shared" si="30"/>
        <v>4</v>
      </c>
      <c r="L384" s="18">
        <f t="shared" si="31"/>
        <v>7</v>
      </c>
      <c r="M384" s="19">
        <f t="shared" si="32"/>
        <v>0.2857142857142857</v>
      </c>
      <c r="N384" s="19">
        <f t="shared" si="33"/>
        <v>0.2857142857142857</v>
      </c>
      <c r="O384" s="19" t="str">
        <f t="shared" si="34"/>
        <v/>
      </c>
      <c r="P384" s="19" t="str">
        <f t="shared" si="35"/>
        <v/>
      </c>
    </row>
    <row r="385" spans="1:16">
      <c r="A385" s="15" t="s">
        <v>728</v>
      </c>
      <c r="B385" s="15" t="s">
        <v>1912</v>
      </c>
      <c r="C385" s="15" t="s">
        <v>635</v>
      </c>
      <c r="D385" s="23">
        <v>0</v>
      </c>
      <c r="E385" s="29">
        <v>6</v>
      </c>
      <c r="F385" s="15" t="s">
        <v>1913</v>
      </c>
      <c r="G385" s="20" t="s">
        <v>618</v>
      </c>
      <c r="H385" s="17">
        <v>3</v>
      </c>
      <c r="I385" s="17">
        <v>27</v>
      </c>
      <c r="J385" s="15" t="s">
        <v>1914</v>
      </c>
      <c r="K385" s="6">
        <f t="shared" si="30"/>
        <v>6</v>
      </c>
      <c r="L385" s="18">
        <f t="shared" si="31"/>
        <v>25</v>
      </c>
      <c r="M385" s="19">
        <f t="shared" si="32"/>
        <v>0</v>
      </c>
      <c r="N385" s="19">
        <f t="shared" si="33"/>
        <v>0.24</v>
      </c>
      <c r="O385" s="19" t="str">
        <f t="shared" si="34"/>
        <v/>
      </c>
      <c r="P385" s="19" t="str">
        <f t="shared" si="35"/>
        <v/>
      </c>
    </row>
    <row r="386" spans="1:16">
      <c r="A386" s="15" t="s">
        <v>1915</v>
      </c>
      <c r="B386" s="15" t="s">
        <v>1916</v>
      </c>
      <c r="C386" s="15" t="s">
        <v>635</v>
      </c>
      <c r="D386" s="23">
        <v>0</v>
      </c>
      <c r="E386" s="29">
        <v>6</v>
      </c>
      <c r="F386" s="15" t="s">
        <v>1917</v>
      </c>
      <c r="G386" s="16"/>
      <c r="H386" s="17">
        <v>1421</v>
      </c>
      <c r="I386" s="17">
        <v>1429</v>
      </c>
      <c r="J386" s="15" t="s">
        <v>1918</v>
      </c>
      <c r="K386" s="6">
        <f t="shared" ref="K386:K449" si="36">D386+E386</f>
        <v>6</v>
      </c>
      <c r="L386" s="18">
        <f t="shared" si="31"/>
        <v>9</v>
      </c>
      <c r="M386" s="19" t="str">
        <f t="shared" si="32"/>
        <v/>
      </c>
      <c r="N386" s="19" t="str">
        <f t="shared" si="33"/>
        <v/>
      </c>
      <c r="O386" s="19" t="str">
        <f t="shared" si="34"/>
        <v/>
      </c>
      <c r="P386" s="19" t="str">
        <f t="shared" si="35"/>
        <v/>
      </c>
    </row>
    <row r="387" spans="1:16">
      <c r="A387" s="15" t="s">
        <v>728</v>
      </c>
      <c r="B387" s="15" t="s">
        <v>1919</v>
      </c>
      <c r="C387" s="15" t="s">
        <v>635</v>
      </c>
      <c r="D387" s="27">
        <v>3</v>
      </c>
      <c r="E387" s="38">
        <v>20</v>
      </c>
      <c r="F387" s="15" t="s">
        <v>1920</v>
      </c>
      <c r="G387" s="20" t="s">
        <v>618</v>
      </c>
      <c r="H387" s="17">
        <v>671</v>
      </c>
      <c r="I387" s="17">
        <v>689</v>
      </c>
      <c r="J387" s="15" t="s">
        <v>1921</v>
      </c>
      <c r="K387" s="6">
        <f t="shared" si="36"/>
        <v>23</v>
      </c>
      <c r="L387" s="18">
        <f t="shared" ref="L387:L450" si="37">IF(AND(K387&gt;0,ISNUMBER(H387),ISNUMBER(I387)),I387-H387+1,"")</f>
        <v>19</v>
      </c>
      <c r="M387" s="19">
        <f t="shared" ref="M387:M450" si="38">IF(AND(K387&gt;0,$G387="m",ISNUMBER(L387)),D387/L387,"")</f>
        <v>0.15789473684210525</v>
      </c>
      <c r="N387" s="19">
        <f t="shared" ref="N387:N450" si="39">IF(AND(K387&gt;0,$G387="m",ISNUMBER(L387)),E387/L387,"")</f>
        <v>1.0526315789473684</v>
      </c>
      <c r="O387" s="19" t="str">
        <f t="shared" ref="O387:O450" si="40">IF(AND(K387&gt;0,$G387="f",ISNUMBER(L387)),D387/L387,"")</f>
        <v/>
      </c>
      <c r="P387" s="19" t="str">
        <f t="shared" ref="P387:P450" si="41">IF(AND(K387&gt;0,$G387="f",ISNUMBER(L387)),E387/L387,"")</f>
        <v/>
      </c>
    </row>
    <row r="388" spans="1:16">
      <c r="A388" s="15" t="s">
        <v>701</v>
      </c>
      <c r="B388" s="15" t="s">
        <v>1922</v>
      </c>
      <c r="C388" s="15" t="s">
        <v>622</v>
      </c>
      <c r="D388" s="26">
        <v>2</v>
      </c>
      <c r="E388" s="28">
        <v>9</v>
      </c>
      <c r="F388" s="15" t="s">
        <v>1923</v>
      </c>
      <c r="G388" s="16"/>
      <c r="H388" s="17">
        <v>2233</v>
      </c>
      <c r="I388" s="17">
        <v>2246</v>
      </c>
      <c r="J388" s="15" t="s">
        <v>1924</v>
      </c>
      <c r="K388" s="6">
        <f t="shared" si="36"/>
        <v>11</v>
      </c>
      <c r="L388" s="18">
        <f t="shared" si="37"/>
        <v>14</v>
      </c>
      <c r="M388" s="19" t="str">
        <f t="shared" si="38"/>
        <v/>
      </c>
      <c r="N388" s="19" t="str">
        <f t="shared" si="39"/>
        <v/>
      </c>
      <c r="O388" s="19" t="str">
        <f t="shared" si="40"/>
        <v/>
      </c>
      <c r="P388" s="19" t="str">
        <f t="shared" si="41"/>
        <v/>
      </c>
    </row>
    <row r="389" spans="1:16">
      <c r="A389" s="15" t="s">
        <v>701</v>
      </c>
      <c r="B389" s="15" t="s">
        <v>1925</v>
      </c>
      <c r="C389" s="15" t="s">
        <v>622</v>
      </c>
      <c r="D389" s="27">
        <v>3</v>
      </c>
      <c r="E389" s="30">
        <v>7</v>
      </c>
      <c r="F389" s="15" t="s">
        <v>1923</v>
      </c>
      <c r="G389" s="16"/>
      <c r="H389" s="17">
        <v>2259</v>
      </c>
      <c r="I389" s="17">
        <v>2276</v>
      </c>
      <c r="J389" s="15" t="s">
        <v>1926</v>
      </c>
      <c r="K389" s="6">
        <f t="shared" si="36"/>
        <v>10</v>
      </c>
      <c r="L389" s="18">
        <f t="shared" si="37"/>
        <v>18</v>
      </c>
      <c r="M389" s="19" t="str">
        <f t="shared" si="38"/>
        <v/>
      </c>
      <c r="N389" s="19" t="str">
        <f t="shared" si="39"/>
        <v/>
      </c>
      <c r="O389" s="19" t="str">
        <f t="shared" si="40"/>
        <v/>
      </c>
      <c r="P389" s="19" t="str">
        <f t="shared" si="41"/>
        <v/>
      </c>
    </row>
    <row r="390" spans="1:16">
      <c r="A390" s="15" t="s">
        <v>693</v>
      </c>
      <c r="B390" s="15" t="s">
        <v>1927</v>
      </c>
      <c r="C390" s="15" t="s">
        <v>706</v>
      </c>
      <c r="D390" s="23">
        <v>0</v>
      </c>
      <c r="E390" s="22">
        <v>1</v>
      </c>
      <c r="F390" s="15" t="s">
        <v>1928</v>
      </c>
      <c r="G390" s="16"/>
      <c r="H390" s="17">
        <v>53</v>
      </c>
      <c r="I390" s="17">
        <v>54</v>
      </c>
      <c r="J390" s="15" t="s">
        <v>1929</v>
      </c>
      <c r="K390" s="6">
        <f t="shared" si="36"/>
        <v>1</v>
      </c>
      <c r="L390" s="18">
        <f t="shared" si="37"/>
        <v>2</v>
      </c>
      <c r="M390" s="19" t="str">
        <f t="shared" si="38"/>
        <v/>
      </c>
      <c r="N390" s="19" t="str">
        <f t="shared" si="39"/>
        <v/>
      </c>
      <c r="O390" s="19" t="str">
        <f t="shared" si="40"/>
        <v/>
      </c>
      <c r="P390" s="19" t="str">
        <f t="shared" si="41"/>
        <v/>
      </c>
    </row>
    <row r="391" spans="1:16">
      <c r="A391" s="15" t="s">
        <v>1930</v>
      </c>
      <c r="B391" s="15" t="s">
        <v>1931</v>
      </c>
      <c r="C391" s="15" t="s">
        <v>622</v>
      </c>
      <c r="D391" s="23">
        <v>0</v>
      </c>
      <c r="E391" s="24">
        <v>4</v>
      </c>
      <c r="F391" s="15" t="s">
        <v>1932</v>
      </c>
      <c r="G391" s="20" t="s">
        <v>618</v>
      </c>
      <c r="H391" s="17">
        <v>1</v>
      </c>
      <c r="I391" s="17">
        <v>18</v>
      </c>
      <c r="J391" s="15" t="s">
        <v>1933</v>
      </c>
      <c r="K391" s="6">
        <f t="shared" si="36"/>
        <v>4</v>
      </c>
      <c r="L391" s="18">
        <f t="shared" si="37"/>
        <v>18</v>
      </c>
      <c r="M391" s="19">
        <f t="shared" si="38"/>
        <v>0</v>
      </c>
      <c r="N391" s="19">
        <f t="shared" si="39"/>
        <v>0.22222222222222221</v>
      </c>
      <c r="O391" s="19" t="str">
        <f t="shared" si="40"/>
        <v/>
      </c>
      <c r="P391" s="19" t="str">
        <f t="shared" si="41"/>
        <v/>
      </c>
    </row>
    <row r="392" spans="1:16" ht="15" customHeight="1">
      <c r="A392" s="15" t="s">
        <v>1206</v>
      </c>
      <c r="B392" s="15" t="s">
        <v>1934</v>
      </c>
      <c r="C392" s="15" t="s">
        <v>622</v>
      </c>
      <c r="D392" s="23">
        <v>0</v>
      </c>
      <c r="E392" s="22">
        <v>1</v>
      </c>
      <c r="F392" s="15" t="s">
        <v>1935</v>
      </c>
      <c r="G392" s="20" t="s">
        <v>618</v>
      </c>
      <c r="H392" s="17">
        <v>294</v>
      </c>
      <c r="I392" s="17">
        <v>297</v>
      </c>
      <c r="J392" s="15" t="s">
        <v>1936</v>
      </c>
      <c r="K392" s="6">
        <f t="shared" si="36"/>
        <v>1</v>
      </c>
      <c r="L392" s="18">
        <f t="shared" si="37"/>
        <v>4</v>
      </c>
      <c r="M392" s="19">
        <f t="shared" si="38"/>
        <v>0</v>
      </c>
      <c r="N392" s="19">
        <f t="shared" si="39"/>
        <v>0.25</v>
      </c>
      <c r="O392" s="19" t="str">
        <f t="shared" si="40"/>
        <v/>
      </c>
      <c r="P392" s="19" t="str">
        <f t="shared" si="41"/>
        <v/>
      </c>
    </row>
    <row r="393" spans="1:16" ht="15" customHeight="1">
      <c r="A393" s="15" t="s">
        <v>1937</v>
      </c>
      <c r="B393" s="15" t="s">
        <v>1938</v>
      </c>
      <c r="C393" s="15" t="s">
        <v>635</v>
      </c>
      <c r="D393" s="27">
        <v>3</v>
      </c>
      <c r="E393" s="22">
        <v>1</v>
      </c>
      <c r="F393" s="15" t="s">
        <v>1939</v>
      </c>
      <c r="G393" s="20" t="s">
        <v>618</v>
      </c>
      <c r="H393" s="17">
        <v>323</v>
      </c>
      <c r="I393" s="17">
        <v>328</v>
      </c>
      <c r="J393" s="15" t="s">
        <v>1940</v>
      </c>
      <c r="K393" s="6">
        <f t="shared" si="36"/>
        <v>4</v>
      </c>
      <c r="L393" s="18">
        <f t="shared" si="37"/>
        <v>6</v>
      </c>
      <c r="M393" s="19">
        <f t="shared" si="38"/>
        <v>0.5</v>
      </c>
      <c r="N393" s="19">
        <f t="shared" si="39"/>
        <v>0.16666666666666666</v>
      </c>
      <c r="O393" s="19" t="str">
        <f t="shared" si="40"/>
        <v/>
      </c>
      <c r="P393" s="19" t="str">
        <f t="shared" si="41"/>
        <v/>
      </c>
    </row>
    <row r="394" spans="1:16">
      <c r="A394" s="15" t="s">
        <v>803</v>
      </c>
      <c r="B394" s="15" t="s">
        <v>1941</v>
      </c>
      <c r="C394" s="15" t="s">
        <v>622</v>
      </c>
      <c r="D394" s="22">
        <v>1</v>
      </c>
      <c r="E394" s="28">
        <v>9</v>
      </c>
      <c r="F394" s="15" t="s">
        <v>1942</v>
      </c>
      <c r="G394" s="20" t="s">
        <v>618</v>
      </c>
      <c r="H394" s="17">
        <v>1386</v>
      </c>
      <c r="I394" s="17">
        <v>1399</v>
      </c>
      <c r="J394" s="15" t="s">
        <v>1943</v>
      </c>
      <c r="K394" s="6">
        <f t="shared" si="36"/>
        <v>10</v>
      </c>
      <c r="L394" s="18">
        <f t="shared" si="37"/>
        <v>14</v>
      </c>
      <c r="M394" s="19">
        <f t="shared" si="38"/>
        <v>7.1428571428571425E-2</v>
      </c>
      <c r="N394" s="19">
        <f t="shared" si="39"/>
        <v>0.6428571428571429</v>
      </c>
      <c r="O394" s="19" t="str">
        <f t="shared" si="40"/>
        <v/>
      </c>
      <c r="P394" s="19" t="str">
        <f t="shared" si="41"/>
        <v/>
      </c>
    </row>
    <row r="395" spans="1:16">
      <c r="A395" s="15" t="s">
        <v>647</v>
      </c>
      <c r="B395" s="15" t="s">
        <v>1944</v>
      </c>
      <c r="C395" s="15" t="s">
        <v>622</v>
      </c>
      <c r="D395" s="22">
        <v>1</v>
      </c>
      <c r="E395" s="27">
        <v>3</v>
      </c>
      <c r="F395" s="15" t="s">
        <v>1945</v>
      </c>
      <c r="G395" s="20" t="s">
        <v>618</v>
      </c>
      <c r="H395" s="17">
        <v>15</v>
      </c>
      <c r="I395" s="17">
        <v>29</v>
      </c>
      <c r="J395" s="15" t="s">
        <v>1946</v>
      </c>
      <c r="K395" s="6">
        <f t="shared" si="36"/>
        <v>4</v>
      </c>
      <c r="L395" s="18">
        <f t="shared" si="37"/>
        <v>15</v>
      </c>
      <c r="M395" s="19">
        <f t="shared" si="38"/>
        <v>6.6666666666666666E-2</v>
      </c>
      <c r="N395" s="19">
        <f t="shared" si="39"/>
        <v>0.2</v>
      </c>
      <c r="O395" s="19" t="str">
        <f t="shared" si="40"/>
        <v/>
      </c>
      <c r="P395" s="19" t="str">
        <f t="shared" si="41"/>
        <v/>
      </c>
    </row>
    <row r="396" spans="1:16">
      <c r="A396" s="15" t="s">
        <v>701</v>
      </c>
      <c r="B396" s="15" t="s">
        <v>1947</v>
      </c>
      <c r="C396" s="15" t="s">
        <v>622</v>
      </c>
      <c r="D396" s="23">
        <v>0</v>
      </c>
      <c r="E396" s="22">
        <v>1</v>
      </c>
      <c r="F396" s="15" t="s">
        <v>1948</v>
      </c>
      <c r="G396" s="20" t="s">
        <v>618</v>
      </c>
      <c r="H396" s="17">
        <v>3344</v>
      </c>
      <c r="I396" s="17">
        <v>3349</v>
      </c>
      <c r="J396" s="15" t="s">
        <v>1949</v>
      </c>
      <c r="K396" s="6">
        <f t="shared" si="36"/>
        <v>1</v>
      </c>
      <c r="L396" s="18">
        <f t="shared" si="37"/>
        <v>6</v>
      </c>
      <c r="M396" s="19">
        <f t="shared" si="38"/>
        <v>0</v>
      </c>
      <c r="N396" s="19">
        <f t="shared" si="39"/>
        <v>0.16666666666666666</v>
      </c>
      <c r="O396" s="19" t="str">
        <f t="shared" si="40"/>
        <v/>
      </c>
      <c r="P396" s="19" t="str">
        <f t="shared" si="41"/>
        <v/>
      </c>
    </row>
    <row r="397" spans="1:16">
      <c r="A397" s="15" t="s">
        <v>1491</v>
      </c>
      <c r="B397" s="15" t="s">
        <v>1950</v>
      </c>
      <c r="C397" s="15" t="s">
        <v>1951</v>
      </c>
      <c r="D397" s="24">
        <v>4</v>
      </c>
      <c r="E397" s="23">
        <v>0</v>
      </c>
      <c r="F397" s="15" t="s">
        <v>1952</v>
      </c>
      <c r="G397" s="20" t="s">
        <v>618</v>
      </c>
      <c r="H397" s="17">
        <v>2658</v>
      </c>
      <c r="I397" s="17">
        <v>2673</v>
      </c>
      <c r="J397" s="15" t="s">
        <v>1953</v>
      </c>
      <c r="K397" s="6">
        <f t="shared" si="36"/>
        <v>4</v>
      </c>
      <c r="L397" s="18">
        <f t="shared" si="37"/>
        <v>16</v>
      </c>
      <c r="M397" s="19">
        <f t="shared" si="38"/>
        <v>0.25</v>
      </c>
      <c r="N397" s="19">
        <f t="shared" si="39"/>
        <v>0</v>
      </c>
      <c r="O397" s="19" t="str">
        <f t="shared" si="40"/>
        <v/>
      </c>
      <c r="P397" s="19" t="str">
        <f t="shared" si="41"/>
        <v/>
      </c>
    </row>
    <row r="398" spans="1:16">
      <c r="A398" s="15" t="s">
        <v>1954</v>
      </c>
      <c r="B398" s="15" t="s">
        <v>1955</v>
      </c>
      <c r="C398" s="15" t="s">
        <v>622</v>
      </c>
      <c r="D398" s="26">
        <v>2</v>
      </c>
      <c r="E398" s="23">
        <v>0</v>
      </c>
      <c r="F398" s="15" t="s">
        <v>1956</v>
      </c>
      <c r="G398" s="20" t="s">
        <v>618</v>
      </c>
      <c r="H398" s="17">
        <v>19</v>
      </c>
      <c r="I398" s="17">
        <v>22</v>
      </c>
      <c r="J398" s="15" t="s">
        <v>1957</v>
      </c>
      <c r="K398" s="6">
        <f t="shared" si="36"/>
        <v>2</v>
      </c>
      <c r="L398" s="18">
        <f t="shared" si="37"/>
        <v>4</v>
      </c>
      <c r="M398" s="19">
        <f t="shared" si="38"/>
        <v>0.5</v>
      </c>
      <c r="N398" s="19">
        <f t="shared" si="39"/>
        <v>0</v>
      </c>
      <c r="O398" s="19" t="str">
        <f t="shared" si="40"/>
        <v/>
      </c>
      <c r="P398" s="19" t="str">
        <f t="shared" si="41"/>
        <v/>
      </c>
    </row>
    <row r="399" spans="1:16">
      <c r="A399" s="15" t="s">
        <v>1281</v>
      </c>
      <c r="B399" s="15" t="s">
        <v>1958</v>
      </c>
      <c r="C399" s="15" t="s">
        <v>622</v>
      </c>
      <c r="D399" s="34">
        <v>5</v>
      </c>
      <c r="E399" s="23">
        <v>0</v>
      </c>
      <c r="F399" s="15" t="s">
        <v>1959</v>
      </c>
      <c r="G399" s="20" t="s">
        <v>618</v>
      </c>
      <c r="H399" s="17">
        <v>516</v>
      </c>
      <c r="I399" s="17">
        <v>526</v>
      </c>
      <c r="J399" s="15" t="s">
        <v>1960</v>
      </c>
      <c r="K399" s="6">
        <f t="shared" si="36"/>
        <v>5</v>
      </c>
      <c r="L399" s="18">
        <f t="shared" si="37"/>
        <v>11</v>
      </c>
      <c r="M399" s="19">
        <f t="shared" si="38"/>
        <v>0.45454545454545453</v>
      </c>
      <c r="N399" s="19">
        <f t="shared" si="39"/>
        <v>0</v>
      </c>
      <c r="O399" s="19" t="str">
        <f t="shared" si="40"/>
        <v/>
      </c>
      <c r="P399" s="19" t="str">
        <f t="shared" si="41"/>
        <v/>
      </c>
    </row>
    <row r="400" spans="1:16">
      <c r="A400" s="15" t="s">
        <v>908</v>
      </c>
      <c r="B400" s="15" t="s">
        <v>1961</v>
      </c>
      <c r="C400" s="15" t="s">
        <v>635</v>
      </c>
      <c r="D400" s="28">
        <v>9</v>
      </c>
      <c r="E400" s="25">
        <v>13</v>
      </c>
      <c r="F400" s="15" t="s">
        <v>1962</v>
      </c>
      <c r="G400" s="20" t="s">
        <v>618</v>
      </c>
      <c r="H400" s="17">
        <v>2512</v>
      </c>
      <c r="I400" s="17">
        <v>2527</v>
      </c>
      <c r="J400" s="15" t="s">
        <v>1963</v>
      </c>
      <c r="K400" s="6">
        <f t="shared" si="36"/>
        <v>22</v>
      </c>
      <c r="L400" s="18">
        <f t="shared" si="37"/>
        <v>16</v>
      </c>
      <c r="M400" s="19">
        <f t="shared" si="38"/>
        <v>0.5625</v>
      </c>
      <c r="N400" s="19">
        <f t="shared" si="39"/>
        <v>0.8125</v>
      </c>
      <c r="O400" s="19" t="str">
        <f t="shared" si="40"/>
        <v/>
      </c>
      <c r="P400" s="19" t="str">
        <f t="shared" si="41"/>
        <v/>
      </c>
    </row>
    <row r="401" spans="1:16">
      <c r="A401" s="15" t="s">
        <v>759</v>
      </c>
      <c r="B401" s="15" t="s">
        <v>1964</v>
      </c>
      <c r="C401" s="15" t="s">
        <v>622</v>
      </c>
      <c r="D401" s="22">
        <v>1</v>
      </c>
      <c r="E401" s="39">
        <v>12</v>
      </c>
      <c r="F401" s="15" t="s">
        <v>1965</v>
      </c>
      <c r="G401" s="20" t="s">
        <v>618</v>
      </c>
      <c r="H401" s="17">
        <v>82</v>
      </c>
      <c r="I401" s="17">
        <v>98</v>
      </c>
      <c r="J401" s="15" t="s">
        <v>1966</v>
      </c>
      <c r="K401" s="6">
        <f t="shared" si="36"/>
        <v>13</v>
      </c>
      <c r="L401" s="18">
        <f t="shared" si="37"/>
        <v>17</v>
      </c>
      <c r="M401" s="19">
        <f t="shared" si="38"/>
        <v>5.8823529411764705E-2</v>
      </c>
      <c r="N401" s="19">
        <f t="shared" si="39"/>
        <v>0.70588235294117652</v>
      </c>
      <c r="O401" s="19" t="str">
        <f t="shared" si="40"/>
        <v/>
      </c>
      <c r="P401" s="19" t="str">
        <f t="shared" si="41"/>
        <v/>
      </c>
    </row>
    <row r="402" spans="1:16">
      <c r="A402" s="15" t="s">
        <v>1564</v>
      </c>
      <c r="B402" s="15" t="s">
        <v>1967</v>
      </c>
      <c r="C402" s="15" t="s">
        <v>622</v>
      </c>
      <c r="D402" s="29">
        <v>6</v>
      </c>
      <c r="E402" s="26">
        <v>2</v>
      </c>
      <c r="F402" s="15" t="s">
        <v>1968</v>
      </c>
      <c r="G402" s="21" t="s">
        <v>819</v>
      </c>
      <c r="H402" s="17">
        <v>470</v>
      </c>
      <c r="I402" s="17">
        <v>484</v>
      </c>
      <c r="J402" s="15" t="s">
        <v>1969</v>
      </c>
      <c r="K402" s="6">
        <f t="shared" si="36"/>
        <v>8</v>
      </c>
      <c r="L402" s="18">
        <f t="shared" si="37"/>
        <v>15</v>
      </c>
      <c r="M402" s="19" t="str">
        <f t="shared" si="38"/>
        <v/>
      </c>
      <c r="N402" s="19" t="str">
        <f t="shared" si="39"/>
        <v/>
      </c>
      <c r="O402" s="19">
        <f t="shared" si="40"/>
        <v>0.4</v>
      </c>
      <c r="P402" s="19">
        <f t="shared" si="41"/>
        <v>0.13333333333333333</v>
      </c>
    </row>
    <row r="403" spans="1:16">
      <c r="A403" s="15" t="s">
        <v>1662</v>
      </c>
      <c r="B403" s="15" t="s">
        <v>1970</v>
      </c>
      <c r="C403" s="15" t="s">
        <v>622</v>
      </c>
      <c r="D403" s="23">
        <v>0</v>
      </c>
      <c r="E403" s="22">
        <v>1</v>
      </c>
      <c r="F403" s="15" t="s">
        <v>1971</v>
      </c>
      <c r="G403" s="20" t="s">
        <v>618</v>
      </c>
      <c r="H403" s="17">
        <v>326</v>
      </c>
      <c r="I403" s="17">
        <v>339</v>
      </c>
      <c r="J403" s="15" t="s">
        <v>1972</v>
      </c>
      <c r="K403" s="6">
        <f t="shared" si="36"/>
        <v>1</v>
      </c>
      <c r="L403" s="18">
        <f t="shared" si="37"/>
        <v>14</v>
      </c>
      <c r="M403" s="19">
        <f t="shared" si="38"/>
        <v>0</v>
      </c>
      <c r="N403" s="19">
        <f t="shared" si="39"/>
        <v>7.1428571428571425E-2</v>
      </c>
      <c r="O403" s="19" t="str">
        <f t="shared" si="40"/>
        <v/>
      </c>
      <c r="P403" s="19" t="str">
        <f t="shared" si="41"/>
        <v/>
      </c>
    </row>
    <row r="404" spans="1:16">
      <c r="A404" s="15" t="s">
        <v>1715</v>
      </c>
      <c r="B404" s="15" t="s">
        <v>1973</v>
      </c>
      <c r="C404" s="15" t="s">
        <v>635</v>
      </c>
      <c r="D404" s="24">
        <v>4</v>
      </c>
      <c r="E404" s="34">
        <v>5</v>
      </c>
      <c r="F404" s="15" t="s">
        <v>1974</v>
      </c>
      <c r="G404" s="21" t="s">
        <v>819</v>
      </c>
      <c r="H404" s="17">
        <v>3082</v>
      </c>
      <c r="I404" s="17">
        <v>3094</v>
      </c>
      <c r="J404" s="15" t="s">
        <v>1975</v>
      </c>
      <c r="K404" s="6">
        <f t="shared" si="36"/>
        <v>9</v>
      </c>
      <c r="L404" s="18">
        <f t="shared" si="37"/>
        <v>13</v>
      </c>
      <c r="M404" s="19" t="str">
        <f t="shared" si="38"/>
        <v/>
      </c>
      <c r="N404" s="19" t="str">
        <f t="shared" si="39"/>
        <v/>
      </c>
      <c r="O404" s="19">
        <f t="shared" si="40"/>
        <v>0.30769230769230771</v>
      </c>
      <c r="P404" s="19">
        <f t="shared" si="41"/>
        <v>0.38461538461538464</v>
      </c>
    </row>
    <row r="405" spans="1:16">
      <c r="A405" s="15" t="s">
        <v>891</v>
      </c>
      <c r="B405" s="15" t="s">
        <v>1976</v>
      </c>
      <c r="C405" s="15" t="s">
        <v>622</v>
      </c>
      <c r="D405" s="34">
        <v>5</v>
      </c>
      <c r="E405" s="22">
        <v>1</v>
      </c>
      <c r="F405" s="15" t="s">
        <v>1977</v>
      </c>
      <c r="G405" s="20" t="s">
        <v>618</v>
      </c>
      <c r="H405" s="17">
        <v>1058</v>
      </c>
      <c r="I405" s="17">
        <v>1071</v>
      </c>
      <c r="J405" s="15" t="s">
        <v>1978</v>
      </c>
      <c r="K405" s="6">
        <f t="shared" si="36"/>
        <v>6</v>
      </c>
      <c r="L405" s="18">
        <f t="shared" si="37"/>
        <v>14</v>
      </c>
      <c r="M405" s="19">
        <f t="shared" si="38"/>
        <v>0.35714285714285715</v>
      </c>
      <c r="N405" s="19">
        <f t="shared" si="39"/>
        <v>7.1428571428571425E-2</v>
      </c>
      <c r="O405" s="19" t="str">
        <f t="shared" si="40"/>
        <v/>
      </c>
      <c r="P405" s="19" t="str">
        <f t="shared" si="41"/>
        <v/>
      </c>
    </row>
    <row r="406" spans="1:16">
      <c r="A406" s="15" t="s">
        <v>891</v>
      </c>
      <c r="B406" s="15" t="s">
        <v>1979</v>
      </c>
      <c r="C406" s="15" t="s">
        <v>622</v>
      </c>
      <c r="D406" s="26">
        <v>2</v>
      </c>
      <c r="E406" s="23">
        <v>0</v>
      </c>
      <c r="F406" s="15" t="s">
        <v>1980</v>
      </c>
      <c r="G406" s="20" t="s">
        <v>618</v>
      </c>
      <c r="H406" s="17">
        <v>1356</v>
      </c>
      <c r="I406" s="17">
        <v>1359</v>
      </c>
      <c r="J406" s="15" t="s">
        <v>1981</v>
      </c>
      <c r="K406" s="6">
        <f t="shared" si="36"/>
        <v>2</v>
      </c>
      <c r="L406" s="18">
        <f t="shared" si="37"/>
        <v>4</v>
      </c>
      <c r="M406" s="19">
        <f t="shared" si="38"/>
        <v>0.5</v>
      </c>
      <c r="N406" s="19">
        <f t="shared" si="39"/>
        <v>0</v>
      </c>
      <c r="O406" s="19" t="str">
        <f t="shared" si="40"/>
        <v/>
      </c>
      <c r="P406" s="19" t="str">
        <f t="shared" si="41"/>
        <v/>
      </c>
    </row>
    <row r="407" spans="1:16">
      <c r="A407" s="15" t="s">
        <v>891</v>
      </c>
      <c r="B407" s="15" t="s">
        <v>1982</v>
      </c>
      <c r="C407" s="15" t="s">
        <v>622</v>
      </c>
      <c r="D407" s="23">
        <v>0</v>
      </c>
      <c r="E407" s="22">
        <v>1</v>
      </c>
      <c r="F407" s="15" t="s">
        <v>1980</v>
      </c>
      <c r="G407" s="20" t="s">
        <v>618</v>
      </c>
      <c r="H407" s="17">
        <v>1122</v>
      </c>
      <c r="I407" s="17">
        <v>1123</v>
      </c>
      <c r="J407" s="15" t="s">
        <v>1983</v>
      </c>
      <c r="K407" s="6">
        <f t="shared" si="36"/>
        <v>1</v>
      </c>
      <c r="L407" s="18">
        <f t="shared" si="37"/>
        <v>2</v>
      </c>
      <c r="M407" s="19">
        <f t="shared" si="38"/>
        <v>0</v>
      </c>
      <c r="N407" s="19">
        <f t="shared" si="39"/>
        <v>0.5</v>
      </c>
      <c r="O407" s="19" t="str">
        <f t="shared" si="40"/>
        <v/>
      </c>
      <c r="P407" s="19" t="str">
        <f t="shared" si="41"/>
        <v/>
      </c>
    </row>
    <row r="408" spans="1:16">
      <c r="A408" s="15" t="s">
        <v>803</v>
      </c>
      <c r="B408" s="15" t="s">
        <v>1984</v>
      </c>
      <c r="C408" s="15" t="s">
        <v>706</v>
      </c>
      <c r="D408" s="27">
        <v>3</v>
      </c>
      <c r="E408" s="26">
        <v>2</v>
      </c>
      <c r="F408" s="15" t="s">
        <v>1985</v>
      </c>
      <c r="G408" s="20" t="s">
        <v>618</v>
      </c>
      <c r="H408" s="17">
        <v>1998</v>
      </c>
      <c r="I408" s="17">
        <v>2004</v>
      </c>
      <c r="J408" s="15" t="s">
        <v>1986</v>
      </c>
      <c r="K408" s="6">
        <f t="shared" si="36"/>
        <v>5</v>
      </c>
      <c r="L408" s="18">
        <f t="shared" si="37"/>
        <v>7</v>
      </c>
      <c r="M408" s="19">
        <f t="shared" si="38"/>
        <v>0.42857142857142855</v>
      </c>
      <c r="N408" s="19">
        <f t="shared" si="39"/>
        <v>0.2857142857142857</v>
      </c>
      <c r="O408" s="19" t="str">
        <f t="shared" si="40"/>
        <v/>
      </c>
      <c r="P408" s="19" t="str">
        <f t="shared" si="41"/>
        <v/>
      </c>
    </row>
    <row r="409" spans="1:16">
      <c r="A409" s="15" t="s">
        <v>1987</v>
      </c>
      <c r="B409" s="15" t="s">
        <v>1988</v>
      </c>
      <c r="C409" s="15" t="s">
        <v>635</v>
      </c>
      <c r="D409" s="26">
        <v>2</v>
      </c>
      <c r="E409" s="30">
        <v>7</v>
      </c>
      <c r="F409" s="15" t="s">
        <v>1989</v>
      </c>
      <c r="G409" s="21" t="s">
        <v>819</v>
      </c>
      <c r="H409" s="17">
        <v>1378</v>
      </c>
      <c r="I409" s="17">
        <v>1390</v>
      </c>
      <c r="J409" s="15" t="s">
        <v>1990</v>
      </c>
      <c r="K409" s="6">
        <f t="shared" si="36"/>
        <v>9</v>
      </c>
      <c r="L409" s="18">
        <f t="shared" si="37"/>
        <v>13</v>
      </c>
      <c r="M409" s="19" t="str">
        <f t="shared" si="38"/>
        <v/>
      </c>
      <c r="N409" s="19" t="str">
        <f t="shared" si="39"/>
        <v/>
      </c>
      <c r="O409" s="19">
        <f t="shared" si="40"/>
        <v>0.15384615384615385</v>
      </c>
      <c r="P409" s="19">
        <f t="shared" si="41"/>
        <v>0.53846153846153844</v>
      </c>
    </row>
    <row r="410" spans="1:16">
      <c r="A410" s="15" t="s">
        <v>1157</v>
      </c>
      <c r="B410" s="15" t="s">
        <v>1991</v>
      </c>
      <c r="C410" s="15" t="s">
        <v>622</v>
      </c>
      <c r="D410" s="27">
        <v>3</v>
      </c>
      <c r="E410" s="34">
        <v>5</v>
      </c>
      <c r="F410" s="15" t="s">
        <v>1992</v>
      </c>
      <c r="G410" s="20" t="s">
        <v>618</v>
      </c>
      <c r="H410" s="17">
        <v>860</v>
      </c>
      <c r="I410" s="17">
        <v>876</v>
      </c>
      <c r="J410" s="15" t="s">
        <v>1993</v>
      </c>
      <c r="K410" s="6">
        <f t="shared" si="36"/>
        <v>8</v>
      </c>
      <c r="L410" s="18">
        <f t="shared" si="37"/>
        <v>17</v>
      </c>
      <c r="M410" s="19">
        <f t="shared" si="38"/>
        <v>0.17647058823529413</v>
      </c>
      <c r="N410" s="19">
        <f t="shared" si="39"/>
        <v>0.29411764705882354</v>
      </c>
      <c r="O410" s="19" t="str">
        <f t="shared" si="40"/>
        <v/>
      </c>
      <c r="P410" s="19" t="str">
        <f t="shared" si="41"/>
        <v/>
      </c>
    </row>
    <row r="411" spans="1:16">
      <c r="A411" s="15" t="s">
        <v>647</v>
      </c>
      <c r="B411" s="15" t="s">
        <v>1994</v>
      </c>
      <c r="C411" s="15" t="s">
        <v>622</v>
      </c>
      <c r="D411" s="24">
        <v>4</v>
      </c>
      <c r="E411" s="27">
        <v>3</v>
      </c>
      <c r="F411" s="15" t="s">
        <v>1995</v>
      </c>
      <c r="G411" s="20" t="s">
        <v>618</v>
      </c>
      <c r="H411" s="17">
        <v>23</v>
      </c>
      <c r="I411" s="17">
        <v>34</v>
      </c>
      <c r="J411" s="15" t="s">
        <v>1996</v>
      </c>
      <c r="K411" s="6">
        <f t="shared" si="36"/>
        <v>7</v>
      </c>
      <c r="L411" s="18">
        <f t="shared" si="37"/>
        <v>12</v>
      </c>
      <c r="M411" s="19">
        <f t="shared" si="38"/>
        <v>0.33333333333333331</v>
      </c>
      <c r="N411" s="19">
        <f t="shared" si="39"/>
        <v>0.25</v>
      </c>
      <c r="O411" s="19" t="str">
        <f t="shared" si="40"/>
        <v/>
      </c>
      <c r="P411" s="19" t="str">
        <f t="shared" si="41"/>
        <v/>
      </c>
    </row>
    <row r="412" spans="1:16" ht="15" customHeight="1">
      <c r="A412" s="15" t="s">
        <v>1715</v>
      </c>
      <c r="B412" s="15" t="s">
        <v>1997</v>
      </c>
      <c r="C412" s="15" t="s">
        <v>635</v>
      </c>
      <c r="D412" s="30">
        <v>7</v>
      </c>
      <c r="E412" s="23">
        <v>0</v>
      </c>
      <c r="F412" s="15" t="s">
        <v>1998</v>
      </c>
      <c r="G412" s="21" t="s">
        <v>819</v>
      </c>
      <c r="H412" s="17">
        <v>2986</v>
      </c>
      <c r="I412" s="17">
        <v>3009</v>
      </c>
      <c r="J412" s="15" t="s">
        <v>1999</v>
      </c>
      <c r="K412" s="6">
        <f t="shared" si="36"/>
        <v>7</v>
      </c>
      <c r="L412" s="18">
        <f t="shared" si="37"/>
        <v>24</v>
      </c>
      <c r="M412" s="19" t="str">
        <f t="shared" si="38"/>
        <v/>
      </c>
      <c r="N412" s="19" t="str">
        <f t="shared" si="39"/>
        <v/>
      </c>
      <c r="O412" s="19">
        <f t="shared" si="40"/>
        <v>0.29166666666666669</v>
      </c>
      <c r="P412" s="19">
        <f t="shared" si="41"/>
        <v>0</v>
      </c>
    </row>
    <row r="413" spans="1:16">
      <c r="A413" s="15" t="s">
        <v>972</v>
      </c>
      <c r="B413" s="15" t="s">
        <v>2000</v>
      </c>
      <c r="C413" s="15" t="s">
        <v>2001</v>
      </c>
      <c r="D413" s="23">
        <v>0</v>
      </c>
      <c r="E413" s="26">
        <v>2</v>
      </c>
      <c r="F413" s="15" t="s">
        <v>2002</v>
      </c>
      <c r="G413" s="21" t="s">
        <v>819</v>
      </c>
      <c r="H413" s="17">
        <v>1125</v>
      </c>
      <c r="I413" s="17">
        <v>1132</v>
      </c>
      <c r="J413" s="15" t="s">
        <v>2003</v>
      </c>
      <c r="K413" s="6">
        <f t="shared" si="36"/>
        <v>2</v>
      </c>
      <c r="L413" s="18">
        <f t="shared" si="37"/>
        <v>8</v>
      </c>
      <c r="M413" s="19" t="str">
        <f t="shared" si="38"/>
        <v/>
      </c>
      <c r="N413" s="19" t="str">
        <f t="shared" si="39"/>
        <v/>
      </c>
      <c r="O413" s="19">
        <f t="shared" si="40"/>
        <v>0</v>
      </c>
      <c r="P413" s="19">
        <f t="shared" si="41"/>
        <v>0.25</v>
      </c>
    </row>
    <row r="414" spans="1:16">
      <c r="A414" s="15" t="s">
        <v>2004</v>
      </c>
      <c r="B414" s="15" t="s">
        <v>2005</v>
      </c>
      <c r="C414" s="15" t="s">
        <v>635</v>
      </c>
      <c r="D414" s="24">
        <v>4</v>
      </c>
      <c r="E414" s="44">
        <v>23</v>
      </c>
      <c r="F414" s="15" t="s">
        <v>2006</v>
      </c>
      <c r="G414" s="20" t="s">
        <v>618</v>
      </c>
      <c r="H414" s="17">
        <v>501</v>
      </c>
      <c r="I414" s="17">
        <v>530</v>
      </c>
      <c r="J414" s="15" t="s">
        <v>2007</v>
      </c>
      <c r="K414" s="6">
        <f t="shared" si="36"/>
        <v>27</v>
      </c>
      <c r="L414" s="18">
        <f t="shared" si="37"/>
        <v>30</v>
      </c>
      <c r="M414" s="19">
        <f t="shared" si="38"/>
        <v>0.13333333333333333</v>
      </c>
      <c r="N414" s="19">
        <f t="shared" si="39"/>
        <v>0.76666666666666672</v>
      </c>
      <c r="O414" s="19" t="str">
        <f t="shared" si="40"/>
        <v/>
      </c>
      <c r="P414" s="19" t="str">
        <f t="shared" si="41"/>
        <v/>
      </c>
    </row>
    <row r="415" spans="1:16">
      <c r="A415" s="15" t="s">
        <v>1000</v>
      </c>
      <c r="B415" s="15" t="s">
        <v>2008</v>
      </c>
      <c r="C415" s="15" t="s">
        <v>1002</v>
      </c>
      <c r="D415" s="23">
        <v>0</v>
      </c>
      <c r="E415" s="29">
        <v>6</v>
      </c>
      <c r="F415" s="15" t="s">
        <v>2009</v>
      </c>
      <c r="G415" s="21" t="s">
        <v>819</v>
      </c>
      <c r="H415" s="17">
        <v>463</v>
      </c>
      <c r="I415" s="17">
        <v>476</v>
      </c>
      <c r="J415" s="15" t="s">
        <v>2010</v>
      </c>
      <c r="K415" s="6">
        <f t="shared" si="36"/>
        <v>6</v>
      </c>
      <c r="L415" s="18">
        <f t="shared" si="37"/>
        <v>14</v>
      </c>
      <c r="M415" s="19" t="str">
        <f t="shared" si="38"/>
        <v/>
      </c>
      <c r="N415" s="19" t="str">
        <f t="shared" si="39"/>
        <v/>
      </c>
      <c r="O415" s="19">
        <f t="shared" si="40"/>
        <v>0</v>
      </c>
      <c r="P415" s="19">
        <f t="shared" si="41"/>
        <v>0.42857142857142855</v>
      </c>
    </row>
    <row r="416" spans="1:16">
      <c r="A416" s="15" t="s">
        <v>983</v>
      </c>
      <c r="B416" s="15" t="s">
        <v>2011</v>
      </c>
      <c r="C416" s="15" t="s">
        <v>622</v>
      </c>
      <c r="D416" s="24">
        <v>4</v>
      </c>
      <c r="E416" s="29">
        <v>6</v>
      </c>
      <c r="F416" s="15" t="s">
        <v>2012</v>
      </c>
      <c r="G416" s="20" t="s">
        <v>618</v>
      </c>
      <c r="H416" s="17">
        <v>661</v>
      </c>
      <c r="I416" s="17">
        <v>672</v>
      </c>
      <c r="J416" s="15" t="s">
        <v>2013</v>
      </c>
      <c r="K416" s="6">
        <f t="shared" si="36"/>
        <v>10</v>
      </c>
      <c r="L416" s="18">
        <f t="shared" si="37"/>
        <v>12</v>
      </c>
      <c r="M416" s="19">
        <f t="shared" si="38"/>
        <v>0.33333333333333331</v>
      </c>
      <c r="N416" s="19">
        <f t="shared" si="39"/>
        <v>0.5</v>
      </c>
      <c r="O416" s="19" t="str">
        <f t="shared" si="40"/>
        <v/>
      </c>
      <c r="P416" s="19" t="str">
        <f t="shared" si="41"/>
        <v/>
      </c>
    </row>
    <row r="417" spans="1:16">
      <c r="A417" s="15" t="s">
        <v>701</v>
      </c>
      <c r="B417" s="15" t="s">
        <v>2014</v>
      </c>
      <c r="C417" s="15" t="s">
        <v>622</v>
      </c>
      <c r="D417" s="27">
        <v>3</v>
      </c>
      <c r="E417" s="23">
        <v>0</v>
      </c>
      <c r="F417" s="15" t="s">
        <v>2015</v>
      </c>
      <c r="G417" s="20" t="s">
        <v>618</v>
      </c>
      <c r="H417" s="17">
        <v>183</v>
      </c>
      <c r="I417" s="17">
        <v>189</v>
      </c>
      <c r="J417" s="15" t="s">
        <v>2016</v>
      </c>
      <c r="K417" s="6">
        <f t="shared" si="36"/>
        <v>3</v>
      </c>
      <c r="L417" s="18">
        <f t="shared" si="37"/>
        <v>7</v>
      </c>
      <c r="M417" s="19">
        <f t="shared" si="38"/>
        <v>0.42857142857142855</v>
      </c>
      <c r="N417" s="19">
        <f t="shared" si="39"/>
        <v>0</v>
      </c>
      <c r="O417" s="19" t="str">
        <f t="shared" si="40"/>
        <v/>
      </c>
      <c r="P417" s="19" t="str">
        <f t="shared" si="41"/>
        <v/>
      </c>
    </row>
    <row r="418" spans="1:16">
      <c r="A418" s="15" t="s">
        <v>1954</v>
      </c>
      <c r="B418" s="15" t="s">
        <v>2017</v>
      </c>
      <c r="C418" s="15" t="s">
        <v>622</v>
      </c>
      <c r="D418" s="26">
        <v>2</v>
      </c>
      <c r="E418" s="27">
        <v>3</v>
      </c>
      <c r="F418" s="15" t="s">
        <v>2018</v>
      </c>
      <c r="G418" s="20" t="s">
        <v>618</v>
      </c>
      <c r="H418" s="17">
        <v>25</v>
      </c>
      <c r="I418" s="17">
        <v>30</v>
      </c>
      <c r="J418" s="15" t="s">
        <v>2019</v>
      </c>
      <c r="K418" s="6">
        <f t="shared" si="36"/>
        <v>5</v>
      </c>
      <c r="L418" s="18">
        <f t="shared" si="37"/>
        <v>6</v>
      </c>
      <c r="M418" s="19">
        <f t="shared" si="38"/>
        <v>0.33333333333333331</v>
      </c>
      <c r="N418" s="19">
        <f t="shared" si="39"/>
        <v>0.5</v>
      </c>
      <c r="O418" s="19" t="str">
        <f t="shared" si="40"/>
        <v/>
      </c>
      <c r="P418" s="19" t="str">
        <f t="shared" si="41"/>
        <v/>
      </c>
    </row>
    <row r="419" spans="1:16">
      <c r="A419" s="15" t="s">
        <v>647</v>
      </c>
      <c r="B419" s="15" t="s">
        <v>2020</v>
      </c>
      <c r="C419" s="15" t="s">
        <v>622</v>
      </c>
      <c r="D419" s="23">
        <v>0</v>
      </c>
      <c r="E419" s="34">
        <v>5</v>
      </c>
      <c r="F419" s="15" t="s">
        <v>2021</v>
      </c>
      <c r="G419" s="20" t="s">
        <v>618</v>
      </c>
      <c r="H419" s="17">
        <v>1</v>
      </c>
      <c r="I419" s="17">
        <v>10</v>
      </c>
      <c r="J419" s="15" t="s">
        <v>2022</v>
      </c>
      <c r="K419" s="6">
        <f t="shared" si="36"/>
        <v>5</v>
      </c>
      <c r="L419" s="18">
        <f t="shared" si="37"/>
        <v>10</v>
      </c>
      <c r="M419" s="19">
        <f t="shared" si="38"/>
        <v>0</v>
      </c>
      <c r="N419" s="19">
        <f t="shared" si="39"/>
        <v>0.5</v>
      </c>
      <c r="O419" s="19" t="str">
        <f t="shared" si="40"/>
        <v/>
      </c>
      <c r="P419" s="19" t="str">
        <f t="shared" si="41"/>
        <v/>
      </c>
    </row>
    <row r="420" spans="1:16">
      <c r="A420" s="15" t="s">
        <v>701</v>
      </c>
      <c r="B420" s="15" t="s">
        <v>2023</v>
      </c>
      <c r="C420" s="15" t="s">
        <v>622</v>
      </c>
      <c r="D420" s="23">
        <v>0</v>
      </c>
      <c r="E420" s="27">
        <v>3</v>
      </c>
      <c r="F420" s="15" t="s">
        <v>2024</v>
      </c>
      <c r="G420" s="20" t="s">
        <v>618</v>
      </c>
      <c r="H420" s="17">
        <v>1695</v>
      </c>
      <c r="I420" s="17">
        <v>1700</v>
      </c>
      <c r="J420" s="15" t="s">
        <v>2025</v>
      </c>
      <c r="K420" s="6">
        <f t="shared" si="36"/>
        <v>3</v>
      </c>
      <c r="L420" s="18">
        <f t="shared" si="37"/>
        <v>6</v>
      </c>
      <c r="M420" s="19">
        <f t="shared" si="38"/>
        <v>0</v>
      </c>
      <c r="N420" s="19">
        <f t="shared" si="39"/>
        <v>0.5</v>
      </c>
      <c r="O420" s="19" t="str">
        <f t="shared" si="40"/>
        <v/>
      </c>
      <c r="P420" s="19" t="str">
        <f t="shared" si="41"/>
        <v/>
      </c>
    </row>
    <row r="421" spans="1:16">
      <c r="A421" s="15" t="s">
        <v>865</v>
      </c>
      <c r="B421" s="15" t="s">
        <v>2026</v>
      </c>
      <c r="C421" s="15" t="s">
        <v>622</v>
      </c>
      <c r="D421" s="23">
        <v>0</v>
      </c>
      <c r="E421" s="30">
        <v>7</v>
      </c>
      <c r="F421" s="15" t="s">
        <v>2027</v>
      </c>
      <c r="G421" s="20" t="s">
        <v>618</v>
      </c>
      <c r="H421" s="17">
        <v>884</v>
      </c>
      <c r="I421" s="17">
        <v>893</v>
      </c>
      <c r="J421" s="15" t="s">
        <v>2028</v>
      </c>
      <c r="K421" s="6">
        <f t="shared" si="36"/>
        <v>7</v>
      </c>
      <c r="L421" s="18">
        <f t="shared" si="37"/>
        <v>10</v>
      </c>
      <c r="M421" s="19">
        <f t="shared" si="38"/>
        <v>0</v>
      </c>
      <c r="N421" s="19">
        <f t="shared" si="39"/>
        <v>0.7</v>
      </c>
      <c r="O421" s="19" t="str">
        <f t="shared" si="40"/>
        <v/>
      </c>
      <c r="P421" s="19" t="str">
        <f t="shared" si="41"/>
        <v/>
      </c>
    </row>
    <row r="422" spans="1:16" ht="15" customHeight="1">
      <c r="A422" s="15" t="s">
        <v>1343</v>
      </c>
      <c r="B422" s="15" t="s">
        <v>2029</v>
      </c>
      <c r="C422" s="15" t="s">
        <v>635</v>
      </c>
      <c r="D422" s="28">
        <v>9</v>
      </c>
      <c r="E422" s="30">
        <v>7</v>
      </c>
      <c r="F422" s="15" t="s">
        <v>2030</v>
      </c>
      <c r="G422" s="20" t="s">
        <v>618</v>
      </c>
      <c r="H422" s="17">
        <v>1181</v>
      </c>
      <c r="I422" s="17">
        <v>1196</v>
      </c>
      <c r="J422" s="15" t="s">
        <v>2031</v>
      </c>
      <c r="K422" s="6">
        <f t="shared" si="36"/>
        <v>16</v>
      </c>
      <c r="L422" s="18">
        <f t="shared" si="37"/>
        <v>16</v>
      </c>
      <c r="M422" s="19">
        <f t="shared" si="38"/>
        <v>0.5625</v>
      </c>
      <c r="N422" s="19">
        <f t="shared" si="39"/>
        <v>0.4375</v>
      </c>
      <c r="O422" s="19" t="str">
        <f t="shared" si="40"/>
        <v/>
      </c>
      <c r="P422" s="19" t="str">
        <f t="shared" si="41"/>
        <v/>
      </c>
    </row>
    <row r="423" spans="1:16">
      <c r="A423" s="15" t="s">
        <v>790</v>
      </c>
      <c r="B423" s="15" t="s">
        <v>2032</v>
      </c>
      <c r="C423" s="15" t="s">
        <v>635</v>
      </c>
      <c r="D423" s="23">
        <v>0</v>
      </c>
      <c r="E423" s="32">
        <v>10</v>
      </c>
      <c r="F423" s="15" t="s">
        <v>2033</v>
      </c>
      <c r="G423" s="20" t="s">
        <v>618</v>
      </c>
      <c r="H423" s="17">
        <v>89</v>
      </c>
      <c r="I423" s="17">
        <v>95</v>
      </c>
      <c r="J423" s="15" t="s">
        <v>2034</v>
      </c>
      <c r="K423" s="6">
        <f t="shared" si="36"/>
        <v>10</v>
      </c>
      <c r="L423" s="18">
        <f t="shared" si="37"/>
        <v>7</v>
      </c>
      <c r="M423" s="19">
        <f t="shared" si="38"/>
        <v>0</v>
      </c>
      <c r="N423" s="19">
        <f t="shared" si="39"/>
        <v>1.4285714285714286</v>
      </c>
      <c r="O423" s="19" t="str">
        <f t="shared" si="40"/>
        <v/>
      </c>
      <c r="P423" s="19" t="str">
        <f t="shared" si="41"/>
        <v/>
      </c>
    </row>
    <row r="424" spans="1:16">
      <c r="A424" s="15" t="s">
        <v>1206</v>
      </c>
      <c r="B424" s="15" t="s">
        <v>2035</v>
      </c>
      <c r="C424" s="15" t="s">
        <v>622</v>
      </c>
      <c r="D424" s="23">
        <v>0</v>
      </c>
      <c r="E424" s="27">
        <v>3</v>
      </c>
      <c r="F424" s="15" t="s">
        <v>2036</v>
      </c>
      <c r="G424" s="20" t="s">
        <v>618</v>
      </c>
      <c r="H424" s="17">
        <v>1344</v>
      </c>
      <c r="I424" s="17">
        <v>1364</v>
      </c>
      <c r="J424" s="15" t="s">
        <v>2037</v>
      </c>
      <c r="K424" s="6">
        <f t="shared" si="36"/>
        <v>3</v>
      </c>
      <c r="L424" s="18">
        <f t="shared" si="37"/>
        <v>21</v>
      </c>
      <c r="M424" s="19">
        <f t="shared" si="38"/>
        <v>0</v>
      </c>
      <c r="N424" s="19">
        <f t="shared" si="39"/>
        <v>0.14285714285714285</v>
      </c>
      <c r="O424" s="19" t="str">
        <f t="shared" si="40"/>
        <v/>
      </c>
      <c r="P424" s="19" t="str">
        <f t="shared" si="41"/>
        <v/>
      </c>
    </row>
    <row r="425" spans="1:16">
      <c r="A425" s="15" t="s">
        <v>826</v>
      </c>
      <c r="B425" s="15" t="s">
        <v>2038</v>
      </c>
      <c r="C425" s="15" t="s">
        <v>622</v>
      </c>
      <c r="D425" s="23">
        <v>0</v>
      </c>
      <c r="E425" s="22">
        <v>1</v>
      </c>
      <c r="F425" s="15" t="s">
        <v>2039</v>
      </c>
      <c r="G425" s="20" t="s">
        <v>618</v>
      </c>
      <c r="H425" s="17">
        <v>577</v>
      </c>
      <c r="I425" s="17">
        <v>579</v>
      </c>
      <c r="J425" s="15" t="s">
        <v>2040</v>
      </c>
      <c r="K425" s="6">
        <f t="shared" si="36"/>
        <v>1</v>
      </c>
      <c r="L425" s="18">
        <f t="shared" si="37"/>
        <v>3</v>
      </c>
      <c r="M425" s="19">
        <f t="shared" si="38"/>
        <v>0</v>
      </c>
      <c r="N425" s="19">
        <f t="shared" si="39"/>
        <v>0.33333333333333331</v>
      </c>
      <c r="O425" s="19" t="str">
        <f t="shared" si="40"/>
        <v/>
      </c>
      <c r="P425" s="19" t="str">
        <f t="shared" si="41"/>
        <v/>
      </c>
    </row>
    <row r="426" spans="1:16" ht="15" customHeight="1">
      <c r="A426" s="15" t="s">
        <v>1592</v>
      </c>
      <c r="B426" s="15" t="s">
        <v>2041</v>
      </c>
      <c r="C426" s="15" t="s">
        <v>635</v>
      </c>
      <c r="D426" s="22">
        <v>1</v>
      </c>
      <c r="E426" s="24">
        <v>4</v>
      </c>
      <c r="F426" s="15" t="s">
        <v>2042</v>
      </c>
      <c r="G426" s="21" t="s">
        <v>819</v>
      </c>
      <c r="H426" s="17">
        <v>343</v>
      </c>
      <c r="I426" s="17">
        <v>346</v>
      </c>
      <c r="J426" s="15" t="s">
        <v>2043</v>
      </c>
      <c r="K426" s="6">
        <f t="shared" si="36"/>
        <v>5</v>
      </c>
      <c r="L426" s="18">
        <f t="shared" si="37"/>
        <v>4</v>
      </c>
      <c r="M426" s="19" t="str">
        <f t="shared" si="38"/>
        <v/>
      </c>
      <c r="N426" s="19" t="str">
        <f t="shared" si="39"/>
        <v/>
      </c>
      <c r="O426" s="19">
        <f t="shared" si="40"/>
        <v>0.25</v>
      </c>
      <c r="P426" s="19">
        <f t="shared" si="41"/>
        <v>1</v>
      </c>
    </row>
    <row r="427" spans="1:16">
      <c r="A427" s="15" t="s">
        <v>916</v>
      </c>
      <c r="B427" s="15" t="s">
        <v>2044</v>
      </c>
      <c r="C427" s="15" t="s">
        <v>622</v>
      </c>
      <c r="D427" s="22">
        <v>1</v>
      </c>
      <c r="E427" s="43">
        <v>19</v>
      </c>
      <c r="F427" s="15" t="s">
        <v>2045</v>
      </c>
      <c r="G427" s="20" t="s">
        <v>618</v>
      </c>
      <c r="H427" s="17">
        <v>1831</v>
      </c>
      <c r="I427" s="17">
        <v>1859</v>
      </c>
      <c r="J427" s="15" t="s">
        <v>2046</v>
      </c>
      <c r="K427" s="6">
        <f t="shared" si="36"/>
        <v>20</v>
      </c>
      <c r="L427" s="18">
        <f t="shared" si="37"/>
        <v>29</v>
      </c>
      <c r="M427" s="19">
        <f t="shared" si="38"/>
        <v>3.4482758620689655E-2</v>
      </c>
      <c r="N427" s="19">
        <f t="shared" si="39"/>
        <v>0.65517241379310343</v>
      </c>
      <c r="O427" s="19" t="str">
        <f t="shared" si="40"/>
        <v/>
      </c>
      <c r="P427" s="19" t="str">
        <f t="shared" si="41"/>
        <v/>
      </c>
    </row>
    <row r="428" spans="1:16" ht="15" customHeight="1">
      <c r="A428" s="15" t="s">
        <v>728</v>
      </c>
      <c r="B428" s="15" t="s">
        <v>2047</v>
      </c>
      <c r="C428" s="15" t="s">
        <v>635</v>
      </c>
      <c r="D428" s="24">
        <v>4</v>
      </c>
      <c r="E428" s="31">
        <v>8</v>
      </c>
      <c r="F428" s="15" t="s">
        <v>2048</v>
      </c>
      <c r="G428" s="20" t="s">
        <v>618</v>
      </c>
      <c r="H428" s="17">
        <v>1231</v>
      </c>
      <c r="I428" s="17">
        <v>1259</v>
      </c>
      <c r="J428" s="15" t="s">
        <v>2049</v>
      </c>
      <c r="K428" s="6">
        <f t="shared" si="36"/>
        <v>12</v>
      </c>
      <c r="L428" s="18">
        <f t="shared" si="37"/>
        <v>29</v>
      </c>
      <c r="M428" s="19">
        <f t="shared" si="38"/>
        <v>0.13793103448275862</v>
      </c>
      <c r="N428" s="19">
        <f t="shared" si="39"/>
        <v>0.27586206896551724</v>
      </c>
      <c r="O428" s="19" t="str">
        <f t="shared" si="40"/>
        <v/>
      </c>
      <c r="P428" s="19" t="str">
        <f t="shared" si="41"/>
        <v/>
      </c>
    </row>
    <row r="429" spans="1:16">
      <c r="A429" s="15" t="s">
        <v>665</v>
      </c>
      <c r="B429" s="15" t="s">
        <v>2050</v>
      </c>
      <c r="C429" s="15" t="s">
        <v>622</v>
      </c>
      <c r="D429" s="23">
        <v>0</v>
      </c>
      <c r="E429" s="24">
        <v>4</v>
      </c>
      <c r="F429" s="15" t="s">
        <v>2051</v>
      </c>
      <c r="G429" s="20" t="s">
        <v>618</v>
      </c>
      <c r="H429" s="17">
        <v>1792</v>
      </c>
      <c r="I429" s="17">
        <v>1807</v>
      </c>
      <c r="J429" s="15" t="s">
        <v>2052</v>
      </c>
      <c r="K429" s="6">
        <f t="shared" si="36"/>
        <v>4</v>
      </c>
      <c r="L429" s="18">
        <f t="shared" si="37"/>
        <v>16</v>
      </c>
      <c r="M429" s="19">
        <f t="shared" si="38"/>
        <v>0</v>
      </c>
      <c r="N429" s="19">
        <f t="shared" si="39"/>
        <v>0.25</v>
      </c>
      <c r="O429" s="19" t="str">
        <f t="shared" si="40"/>
        <v/>
      </c>
      <c r="P429" s="19" t="str">
        <f t="shared" si="41"/>
        <v/>
      </c>
    </row>
    <row r="430" spans="1:16">
      <c r="A430" s="15" t="s">
        <v>1805</v>
      </c>
      <c r="B430" s="15" t="s">
        <v>2053</v>
      </c>
      <c r="C430" s="15" t="s">
        <v>622</v>
      </c>
      <c r="D430" s="23">
        <v>0</v>
      </c>
      <c r="E430" s="26">
        <v>2</v>
      </c>
      <c r="F430" s="15" t="s">
        <v>2054</v>
      </c>
      <c r="G430" s="20" t="s">
        <v>618</v>
      </c>
      <c r="H430" s="17">
        <v>1183</v>
      </c>
      <c r="I430" s="17">
        <v>1196</v>
      </c>
      <c r="J430" s="15" t="s">
        <v>2055</v>
      </c>
      <c r="K430" s="6">
        <f t="shared" si="36"/>
        <v>2</v>
      </c>
      <c r="L430" s="18">
        <f t="shared" si="37"/>
        <v>14</v>
      </c>
      <c r="M430" s="19">
        <f t="shared" si="38"/>
        <v>0</v>
      </c>
      <c r="N430" s="19">
        <f t="shared" si="39"/>
        <v>0.14285714285714285</v>
      </c>
      <c r="O430" s="19" t="str">
        <f t="shared" si="40"/>
        <v/>
      </c>
      <c r="P430" s="19" t="str">
        <f t="shared" si="41"/>
        <v/>
      </c>
    </row>
    <row r="431" spans="1:16">
      <c r="A431" s="15" t="s">
        <v>1261</v>
      </c>
      <c r="B431" s="15" t="s">
        <v>2056</v>
      </c>
      <c r="C431" s="15" t="s">
        <v>1903</v>
      </c>
      <c r="D431" s="22">
        <v>1</v>
      </c>
      <c r="E431" s="22">
        <v>1</v>
      </c>
      <c r="F431" s="15" t="s">
        <v>2057</v>
      </c>
      <c r="G431" s="21" t="s">
        <v>819</v>
      </c>
      <c r="H431" s="17">
        <v>2683</v>
      </c>
      <c r="I431" s="17">
        <v>2687</v>
      </c>
      <c r="J431" s="15" t="s">
        <v>2058</v>
      </c>
      <c r="K431" s="6">
        <f t="shared" si="36"/>
        <v>2</v>
      </c>
      <c r="L431" s="18">
        <f t="shared" si="37"/>
        <v>5</v>
      </c>
      <c r="M431" s="19" t="str">
        <f t="shared" si="38"/>
        <v/>
      </c>
      <c r="N431" s="19" t="str">
        <f t="shared" si="39"/>
        <v/>
      </c>
      <c r="O431" s="19">
        <f t="shared" si="40"/>
        <v>0.2</v>
      </c>
      <c r="P431" s="19">
        <f t="shared" si="41"/>
        <v>0.2</v>
      </c>
    </row>
    <row r="432" spans="1:16">
      <c r="A432" s="15" t="s">
        <v>751</v>
      </c>
      <c r="B432" s="15" t="s">
        <v>2059</v>
      </c>
      <c r="C432" s="15" t="s">
        <v>622</v>
      </c>
      <c r="D432" s="24">
        <v>4</v>
      </c>
      <c r="E432" s="34">
        <v>5</v>
      </c>
      <c r="F432" s="15" t="s">
        <v>2060</v>
      </c>
      <c r="G432" s="20" t="s">
        <v>618</v>
      </c>
      <c r="H432" s="17">
        <v>453</v>
      </c>
      <c r="I432" s="17">
        <v>470</v>
      </c>
      <c r="J432" s="15" t="s">
        <v>2061</v>
      </c>
      <c r="K432" s="6">
        <f t="shared" si="36"/>
        <v>9</v>
      </c>
      <c r="L432" s="18">
        <f t="shared" si="37"/>
        <v>18</v>
      </c>
      <c r="M432" s="19">
        <f t="shared" si="38"/>
        <v>0.22222222222222221</v>
      </c>
      <c r="N432" s="19">
        <f t="shared" si="39"/>
        <v>0.27777777777777779</v>
      </c>
      <c r="O432" s="19" t="str">
        <f t="shared" si="40"/>
        <v/>
      </c>
      <c r="P432" s="19" t="str">
        <f t="shared" si="41"/>
        <v/>
      </c>
    </row>
    <row r="433" spans="1:16">
      <c r="A433" s="15" t="s">
        <v>701</v>
      </c>
      <c r="B433" s="15" t="s">
        <v>2062</v>
      </c>
      <c r="C433" s="15" t="s">
        <v>622</v>
      </c>
      <c r="D433" s="27">
        <v>3</v>
      </c>
      <c r="E433" s="41">
        <v>11</v>
      </c>
      <c r="F433" s="15" t="s">
        <v>2063</v>
      </c>
      <c r="G433" s="20" t="s">
        <v>618</v>
      </c>
      <c r="H433" s="17">
        <v>3145</v>
      </c>
      <c r="I433" s="17">
        <v>3157</v>
      </c>
      <c r="J433" s="15" t="s">
        <v>2064</v>
      </c>
      <c r="K433" s="6">
        <f t="shared" si="36"/>
        <v>14</v>
      </c>
      <c r="L433" s="18">
        <f t="shared" si="37"/>
        <v>13</v>
      </c>
      <c r="M433" s="19">
        <f t="shared" si="38"/>
        <v>0.23076923076923078</v>
      </c>
      <c r="N433" s="19">
        <f t="shared" si="39"/>
        <v>0.84615384615384615</v>
      </c>
      <c r="O433" s="19" t="str">
        <f t="shared" si="40"/>
        <v/>
      </c>
      <c r="P433" s="19" t="str">
        <f t="shared" si="41"/>
        <v/>
      </c>
    </row>
    <row r="434" spans="1:16">
      <c r="A434" s="15" t="s">
        <v>701</v>
      </c>
      <c r="B434" s="15" t="s">
        <v>2065</v>
      </c>
      <c r="C434" s="15" t="s">
        <v>622</v>
      </c>
      <c r="D434" s="23">
        <v>0</v>
      </c>
      <c r="E434" s="26">
        <v>2</v>
      </c>
      <c r="F434" s="15" t="s">
        <v>2066</v>
      </c>
      <c r="G434" s="20" t="s">
        <v>618</v>
      </c>
      <c r="H434" s="17">
        <v>1259</v>
      </c>
      <c r="I434" s="17">
        <v>1265</v>
      </c>
      <c r="J434" s="15" t="s">
        <v>2067</v>
      </c>
      <c r="K434" s="6">
        <f t="shared" si="36"/>
        <v>2</v>
      </c>
      <c r="L434" s="18">
        <f t="shared" si="37"/>
        <v>7</v>
      </c>
      <c r="M434" s="19">
        <f t="shared" si="38"/>
        <v>0</v>
      </c>
      <c r="N434" s="19">
        <f t="shared" si="39"/>
        <v>0.2857142857142857</v>
      </c>
      <c r="O434" s="19" t="str">
        <f t="shared" si="40"/>
        <v/>
      </c>
      <c r="P434" s="19" t="str">
        <f t="shared" si="41"/>
        <v/>
      </c>
    </row>
    <row r="435" spans="1:16">
      <c r="A435" s="15" t="s">
        <v>2068</v>
      </c>
      <c r="B435" s="15" t="s">
        <v>2069</v>
      </c>
      <c r="C435" s="15" t="s">
        <v>640</v>
      </c>
      <c r="D435" s="22">
        <v>1</v>
      </c>
      <c r="E435" s="28">
        <v>9</v>
      </c>
      <c r="F435" s="15" t="s">
        <v>2070</v>
      </c>
      <c r="G435" s="16"/>
      <c r="H435" s="17">
        <v>904</v>
      </c>
      <c r="I435" s="17">
        <v>909</v>
      </c>
      <c r="J435" s="15" t="s">
        <v>2071</v>
      </c>
      <c r="K435" s="6">
        <f t="shared" si="36"/>
        <v>10</v>
      </c>
      <c r="L435" s="18">
        <f t="shared" si="37"/>
        <v>6</v>
      </c>
      <c r="M435" s="19" t="str">
        <f t="shared" si="38"/>
        <v/>
      </c>
      <c r="N435" s="19" t="str">
        <f t="shared" si="39"/>
        <v/>
      </c>
      <c r="O435" s="19" t="str">
        <f t="shared" si="40"/>
        <v/>
      </c>
      <c r="P435" s="19" t="str">
        <f t="shared" si="41"/>
        <v/>
      </c>
    </row>
    <row r="436" spans="1:16">
      <c r="A436" s="15" t="s">
        <v>942</v>
      </c>
      <c r="B436" s="15" t="s">
        <v>2072</v>
      </c>
      <c r="C436" s="15" t="s">
        <v>635</v>
      </c>
      <c r="D436" s="27">
        <v>3</v>
      </c>
      <c r="E436" s="29">
        <v>6</v>
      </c>
      <c r="F436" s="15" t="s">
        <v>2073</v>
      </c>
      <c r="G436" s="21" t="s">
        <v>819</v>
      </c>
      <c r="H436" s="17">
        <v>1108</v>
      </c>
      <c r="I436" s="17">
        <v>1118</v>
      </c>
      <c r="J436" s="15" t="s">
        <v>2074</v>
      </c>
      <c r="K436" s="6">
        <f t="shared" si="36"/>
        <v>9</v>
      </c>
      <c r="L436" s="18">
        <f t="shared" si="37"/>
        <v>11</v>
      </c>
      <c r="M436" s="19" t="str">
        <f t="shared" si="38"/>
        <v/>
      </c>
      <c r="N436" s="19" t="str">
        <f t="shared" si="39"/>
        <v/>
      </c>
      <c r="O436" s="19">
        <f t="shared" si="40"/>
        <v>0.27272727272727271</v>
      </c>
      <c r="P436" s="19">
        <f t="shared" si="41"/>
        <v>0.54545454545454541</v>
      </c>
    </row>
    <row r="437" spans="1:16">
      <c r="A437" s="15" t="s">
        <v>1030</v>
      </c>
      <c r="B437" s="15" t="s">
        <v>2075</v>
      </c>
      <c r="C437" s="15" t="s">
        <v>2076</v>
      </c>
      <c r="D437" s="22">
        <v>1</v>
      </c>
      <c r="E437" s="23">
        <v>0</v>
      </c>
      <c r="F437" s="15" t="s">
        <v>2077</v>
      </c>
      <c r="G437" s="21" t="s">
        <v>819</v>
      </c>
      <c r="H437" s="17">
        <v>290</v>
      </c>
      <c r="I437" s="17">
        <v>292</v>
      </c>
      <c r="J437" s="15" t="s">
        <v>2078</v>
      </c>
      <c r="K437" s="6">
        <f t="shared" si="36"/>
        <v>1</v>
      </c>
      <c r="L437" s="18">
        <f t="shared" si="37"/>
        <v>3</v>
      </c>
      <c r="M437" s="19" t="str">
        <f t="shared" si="38"/>
        <v/>
      </c>
      <c r="N437" s="19" t="str">
        <f t="shared" si="39"/>
        <v/>
      </c>
      <c r="O437" s="19">
        <f t="shared" si="40"/>
        <v>0.33333333333333331</v>
      </c>
      <c r="P437" s="19">
        <f t="shared" si="41"/>
        <v>0</v>
      </c>
    </row>
    <row r="438" spans="1:16">
      <c r="A438" s="15" t="s">
        <v>625</v>
      </c>
      <c r="B438" s="15" t="s">
        <v>2079</v>
      </c>
      <c r="C438" s="15" t="s">
        <v>622</v>
      </c>
      <c r="D438" s="34">
        <v>5</v>
      </c>
      <c r="E438" s="30">
        <v>7</v>
      </c>
      <c r="F438" s="15" t="s">
        <v>2080</v>
      </c>
      <c r="G438" s="16"/>
      <c r="H438" s="17">
        <v>215</v>
      </c>
      <c r="I438" s="17">
        <v>221</v>
      </c>
      <c r="J438" s="15" t="s">
        <v>2081</v>
      </c>
      <c r="K438" s="6">
        <f t="shared" si="36"/>
        <v>12</v>
      </c>
      <c r="L438" s="18">
        <f t="shared" si="37"/>
        <v>7</v>
      </c>
      <c r="M438" s="19" t="str">
        <f t="shared" si="38"/>
        <v/>
      </c>
      <c r="N438" s="19" t="str">
        <f t="shared" si="39"/>
        <v/>
      </c>
      <c r="O438" s="19" t="str">
        <f t="shared" si="40"/>
        <v/>
      </c>
      <c r="P438" s="19" t="str">
        <f t="shared" si="41"/>
        <v/>
      </c>
    </row>
    <row r="439" spans="1:16">
      <c r="A439" s="15" t="s">
        <v>693</v>
      </c>
      <c r="B439" s="15" t="s">
        <v>2082</v>
      </c>
      <c r="C439" s="15" t="s">
        <v>706</v>
      </c>
      <c r="D439" s="22">
        <v>1</v>
      </c>
      <c r="E439" s="23">
        <v>0</v>
      </c>
      <c r="F439" s="15" t="s">
        <v>2083</v>
      </c>
      <c r="G439" s="20" t="s">
        <v>618</v>
      </c>
      <c r="H439" s="17">
        <v>47</v>
      </c>
      <c r="I439" s="17">
        <v>49</v>
      </c>
      <c r="J439" s="15" t="s">
        <v>2084</v>
      </c>
      <c r="K439" s="6">
        <f t="shared" si="36"/>
        <v>1</v>
      </c>
      <c r="L439" s="18">
        <f t="shared" si="37"/>
        <v>3</v>
      </c>
      <c r="M439" s="19">
        <f t="shared" si="38"/>
        <v>0.33333333333333331</v>
      </c>
      <c r="N439" s="19">
        <f t="shared" si="39"/>
        <v>0</v>
      </c>
      <c r="O439" s="19" t="str">
        <f t="shared" si="40"/>
        <v/>
      </c>
      <c r="P439" s="19" t="str">
        <f t="shared" si="41"/>
        <v/>
      </c>
    </row>
    <row r="440" spans="1:16">
      <c r="A440" s="15" t="s">
        <v>693</v>
      </c>
      <c r="B440" s="15" t="s">
        <v>2085</v>
      </c>
      <c r="C440" s="15" t="s">
        <v>706</v>
      </c>
      <c r="D440" s="23">
        <v>0</v>
      </c>
      <c r="E440" s="22">
        <v>1</v>
      </c>
      <c r="F440" s="15" t="s">
        <v>2086</v>
      </c>
      <c r="G440" s="21" t="s">
        <v>819</v>
      </c>
      <c r="H440" s="17">
        <v>31</v>
      </c>
      <c r="I440" s="17">
        <v>34</v>
      </c>
      <c r="J440" s="15" t="s">
        <v>2087</v>
      </c>
      <c r="K440" s="6">
        <f t="shared" si="36"/>
        <v>1</v>
      </c>
      <c r="L440" s="18">
        <f t="shared" si="37"/>
        <v>4</v>
      </c>
      <c r="M440" s="19" t="str">
        <f t="shared" si="38"/>
        <v/>
      </c>
      <c r="N440" s="19" t="str">
        <f t="shared" si="39"/>
        <v/>
      </c>
      <c r="O440" s="19">
        <f t="shared" si="40"/>
        <v>0</v>
      </c>
      <c r="P440" s="19">
        <f t="shared" si="41"/>
        <v>0.25</v>
      </c>
    </row>
    <row r="441" spans="1:16">
      <c r="A441" s="15" t="s">
        <v>2088</v>
      </c>
      <c r="B441" s="15" t="s">
        <v>2089</v>
      </c>
      <c r="C441" s="15" t="s">
        <v>622</v>
      </c>
      <c r="D441" s="34">
        <v>5</v>
      </c>
      <c r="E441" s="29">
        <v>6</v>
      </c>
      <c r="F441" s="15" t="s">
        <v>2090</v>
      </c>
      <c r="G441" s="20" t="s">
        <v>618</v>
      </c>
      <c r="H441" s="17">
        <v>614</v>
      </c>
      <c r="I441" s="17">
        <v>630</v>
      </c>
      <c r="J441" s="15" t="s">
        <v>2091</v>
      </c>
      <c r="K441" s="6">
        <f t="shared" si="36"/>
        <v>11</v>
      </c>
      <c r="L441" s="18">
        <f t="shared" si="37"/>
        <v>17</v>
      </c>
      <c r="M441" s="19">
        <f t="shared" si="38"/>
        <v>0.29411764705882354</v>
      </c>
      <c r="N441" s="19">
        <f t="shared" si="39"/>
        <v>0.35294117647058826</v>
      </c>
      <c r="O441" s="19" t="str">
        <f t="shared" si="40"/>
        <v/>
      </c>
      <c r="P441" s="19" t="str">
        <f t="shared" si="41"/>
        <v/>
      </c>
    </row>
    <row r="442" spans="1:16">
      <c r="A442" s="15" t="s">
        <v>701</v>
      </c>
      <c r="B442" s="15" t="s">
        <v>2092</v>
      </c>
      <c r="C442" s="15" t="s">
        <v>622</v>
      </c>
      <c r="D442" s="26">
        <v>2</v>
      </c>
      <c r="E442" s="45">
        <v>24</v>
      </c>
      <c r="F442" s="15" t="s">
        <v>2093</v>
      </c>
      <c r="G442" s="20" t="s">
        <v>618</v>
      </c>
      <c r="H442" s="17">
        <v>461</v>
      </c>
      <c r="I442" s="17">
        <v>483</v>
      </c>
      <c r="J442" s="15" t="s">
        <v>2094</v>
      </c>
      <c r="K442" s="6">
        <f t="shared" si="36"/>
        <v>26</v>
      </c>
      <c r="L442" s="18">
        <f t="shared" si="37"/>
        <v>23</v>
      </c>
      <c r="M442" s="19">
        <f t="shared" si="38"/>
        <v>8.6956521739130432E-2</v>
      </c>
      <c r="N442" s="19">
        <f t="shared" si="39"/>
        <v>1.0434782608695652</v>
      </c>
      <c r="O442" s="19" t="str">
        <f t="shared" si="40"/>
        <v/>
      </c>
      <c r="P442" s="19" t="str">
        <f t="shared" si="41"/>
        <v/>
      </c>
    </row>
    <row r="443" spans="1:16">
      <c r="A443" s="15" t="s">
        <v>701</v>
      </c>
      <c r="B443" s="15" t="s">
        <v>2095</v>
      </c>
      <c r="C443" s="15" t="s">
        <v>622</v>
      </c>
      <c r="D443" s="34">
        <v>5</v>
      </c>
      <c r="E443" s="43">
        <v>19</v>
      </c>
      <c r="F443" s="15" t="s">
        <v>2096</v>
      </c>
      <c r="G443" s="20" t="s">
        <v>618</v>
      </c>
      <c r="H443" s="17">
        <v>33</v>
      </c>
      <c r="I443" s="17">
        <v>48</v>
      </c>
      <c r="J443" s="15" t="s">
        <v>2097</v>
      </c>
      <c r="K443" s="6">
        <f t="shared" si="36"/>
        <v>24</v>
      </c>
      <c r="L443" s="18">
        <f t="shared" si="37"/>
        <v>16</v>
      </c>
      <c r="M443" s="19">
        <f t="shared" si="38"/>
        <v>0.3125</v>
      </c>
      <c r="N443" s="19">
        <f t="shared" si="39"/>
        <v>1.1875</v>
      </c>
      <c r="O443" s="19" t="str">
        <f t="shared" si="40"/>
        <v/>
      </c>
      <c r="P443" s="19" t="str">
        <f t="shared" si="41"/>
        <v/>
      </c>
    </row>
    <row r="444" spans="1:16">
      <c r="A444" s="15" t="s">
        <v>2098</v>
      </c>
      <c r="B444" s="15" t="s">
        <v>2099</v>
      </c>
      <c r="C444" s="15" t="s">
        <v>635</v>
      </c>
      <c r="D444" s="46">
        <v>14</v>
      </c>
      <c r="E444" s="39">
        <v>12</v>
      </c>
      <c r="F444" s="15" t="s">
        <v>2100</v>
      </c>
      <c r="G444" s="20" t="s">
        <v>618</v>
      </c>
      <c r="H444" s="17">
        <v>90</v>
      </c>
      <c r="I444" s="17">
        <v>107</v>
      </c>
      <c r="J444" s="15" t="s">
        <v>2101</v>
      </c>
      <c r="K444" s="6">
        <f t="shared" si="36"/>
        <v>26</v>
      </c>
      <c r="L444" s="18">
        <f t="shared" si="37"/>
        <v>18</v>
      </c>
      <c r="M444" s="19">
        <f t="shared" si="38"/>
        <v>0.77777777777777779</v>
      </c>
      <c r="N444" s="19">
        <f t="shared" si="39"/>
        <v>0.66666666666666663</v>
      </c>
      <c r="O444" s="19" t="str">
        <f t="shared" si="40"/>
        <v/>
      </c>
      <c r="P444" s="19" t="str">
        <f t="shared" si="41"/>
        <v/>
      </c>
    </row>
    <row r="445" spans="1:16">
      <c r="A445" s="15" t="s">
        <v>946</v>
      </c>
      <c r="B445" s="15" t="s">
        <v>2102</v>
      </c>
      <c r="C445" s="15" t="s">
        <v>2103</v>
      </c>
      <c r="D445" s="27">
        <v>3</v>
      </c>
      <c r="E445" s="22">
        <v>1</v>
      </c>
      <c r="F445" s="15" t="s">
        <v>2104</v>
      </c>
      <c r="G445" s="20" t="s">
        <v>618</v>
      </c>
      <c r="H445" s="17">
        <v>240</v>
      </c>
      <c r="I445" s="17">
        <v>246</v>
      </c>
      <c r="J445" s="15" t="s">
        <v>2105</v>
      </c>
      <c r="K445" s="6">
        <f t="shared" si="36"/>
        <v>4</v>
      </c>
      <c r="L445" s="18">
        <f t="shared" si="37"/>
        <v>7</v>
      </c>
      <c r="M445" s="19">
        <f t="shared" si="38"/>
        <v>0.42857142857142855</v>
      </c>
      <c r="N445" s="19">
        <f t="shared" si="39"/>
        <v>0.14285714285714285</v>
      </c>
      <c r="O445" s="19" t="str">
        <f t="shared" si="40"/>
        <v/>
      </c>
      <c r="P445" s="19" t="str">
        <f t="shared" si="41"/>
        <v/>
      </c>
    </row>
    <row r="446" spans="1:16">
      <c r="A446" s="15" t="s">
        <v>669</v>
      </c>
      <c r="B446" s="15" t="s">
        <v>2106</v>
      </c>
      <c r="C446" s="15" t="s">
        <v>671</v>
      </c>
      <c r="D446" s="26">
        <v>2</v>
      </c>
      <c r="E446" s="22">
        <v>1</v>
      </c>
      <c r="F446" s="15" t="s">
        <v>2107</v>
      </c>
      <c r="G446" s="20" t="s">
        <v>618</v>
      </c>
      <c r="H446" s="17">
        <v>1185</v>
      </c>
      <c r="I446" s="17">
        <v>1188</v>
      </c>
      <c r="J446" s="15" t="s">
        <v>2108</v>
      </c>
      <c r="K446" s="6">
        <f t="shared" si="36"/>
        <v>3</v>
      </c>
      <c r="L446" s="18">
        <f t="shared" si="37"/>
        <v>4</v>
      </c>
      <c r="M446" s="19">
        <f t="shared" si="38"/>
        <v>0.5</v>
      </c>
      <c r="N446" s="19">
        <f t="shared" si="39"/>
        <v>0.25</v>
      </c>
      <c r="O446" s="19" t="str">
        <f t="shared" si="40"/>
        <v/>
      </c>
      <c r="P446" s="19" t="str">
        <f t="shared" si="41"/>
        <v/>
      </c>
    </row>
    <row r="447" spans="1:16">
      <c r="A447" s="15" t="s">
        <v>647</v>
      </c>
      <c r="B447" s="15" t="s">
        <v>2109</v>
      </c>
      <c r="C447" s="15" t="s">
        <v>622</v>
      </c>
      <c r="D447" s="23">
        <v>0</v>
      </c>
      <c r="E447" s="22">
        <v>1</v>
      </c>
      <c r="F447" s="15" t="s">
        <v>2110</v>
      </c>
      <c r="G447" s="21" t="s">
        <v>819</v>
      </c>
      <c r="H447" s="17">
        <v>34</v>
      </c>
      <c r="I447" s="17">
        <v>35</v>
      </c>
      <c r="J447" s="15" t="s">
        <v>2111</v>
      </c>
      <c r="K447" s="6">
        <f t="shared" si="36"/>
        <v>1</v>
      </c>
      <c r="L447" s="18">
        <f t="shared" si="37"/>
        <v>2</v>
      </c>
      <c r="M447" s="19" t="str">
        <f t="shared" si="38"/>
        <v/>
      </c>
      <c r="N447" s="19" t="str">
        <f t="shared" si="39"/>
        <v/>
      </c>
      <c r="O447" s="19">
        <f t="shared" si="40"/>
        <v>0</v>
      </c>
      <c r="P447" s="19">
        <f t="shared" si="41"/>
        <v>0.5</v>
      </c>
    </row>
    <row r="448" spans="1:16">
      <c r="A448" s="15" t="s">
        <v>803</v>
      </c>
      <c r="B448" s="15" t="s">
        <v>2112</v>
      </c>
      <c r="C448" s="15" t="s">
        <v>622</v>
      </c>
      <c r="D448" s="26">
        <v>2</v>
      </c>
      <c r="E448" s="27">
        <v>3</v>
      </c>
      <c r="F448" s="15" t="s">
        <v>2113</v>
      </c>
      <c r="G448" s="20" t="s">
        <v>618</v>
      </c>
      <c r="H448" s="17">
        <v>1424</v>
      </c>
      <c r="I448" s="17">
        <v>1430</v>
      </c>
      <c r="J448" s="15" t="s">
        <v>2114</v>
      </c>
      <c r="K448" s="6">
        <f t="shared" si="36"/>
        <v>5</v>
      </c>
      <c r="L448" s="18">
        <f t="shared" si="37"/>
        <v>7</v>
      </c>
      <c r="M448" s="19">
        <f t="shared" si="38"/>
        <v>0.2857142857142857</v>
      </c>
      <c r="N448" s="19">
        <f t="shared" si="39"/>
        <v>0.42857142857142855</v>
      </c>
      <c r="O448" s="19" t="str">
        <f t="shared" si="40"/>
        <v/>
      </c>
      <c r="P448" s="19" t="str">
        <f t="shared" si="41"/>
        <v/>
      </c>
    </row>
    <row r="449" spans="1:16">
      <c r="A449" s="15" t="s">
        <v>2068</v>
      </c>
      <c r="B449" s="15" t="s">
        <v>2115</v>
      </c>
      <c r="C449" s="15" t="s">
        <v>640</v>
      </c>
      <c r="D449" s="22">
        <v>1</v>
      </c>
      <c r="E449" s="47">
        <v>17</v>
      </c>
      <c r="F449" s="15" t="s">
        <v>2116</v>
      </c>
      <c r="G449" s="20" t="s">
        <v>618</v>
      </c>
      <c r="H449" s="17">
        <v>586</v>
      </c>
      <c r="I449" s="17">
        <v>595</v>
      </c>
      <c r="J449" s="15" t="s">
        <v>2117</v>
      </c>
      <c r="K449" s="6">
        <f t="shared" si="36"/>
        <v>18</v>
      </c>
      <c r="L449" s="18">
        <f t="shared" si="37"/>
        <v>10</v>
      </c>
      <c r="M449" s="19">
        <f t="shared" si="38"/>
        <v>0.1</v>
      </c>
      <c r="N449" s="19">
        <f t="shared" si="39"/>
        <v>1.7</v>
      </c>
      <c r="O449" s="19" t="str">
        <f t="shared" si="40"/>
        <v/>
      </c>
      <c r="P449" s="19" t="str">
        <f t="shared" si="41"/>
        <v/>
      </c>
    </row>
    <row r="450" spans="1:16">
      <c r="A450" s="15" t="s">
        <v>1065</v>
      </c>
      <c r="B450" s="15" t="s">
        <v>2118</v>
      </c>
      <c r="C450" s="15" t="s">
        <v>1067</v>
      </c>
      <c r="D450" s="23">
        <v>0</v>
      </c>
      <c r="E450" s="22">
        <v>1</v>
      </c>
      <c r="F450" s="15" t="s">
        <v>2119</v>
      </c>
      <c r="G450" s="20" t="s">
        <v>618</v>
      </c>
      <c r="H450" s="17">
        <v>1531</v>
      </c>
      <c r="I450" s="17">
        <v>1534</v>
      </c>
      <c r="J450" s="15" t="s">
        <v>2120</v>
      </c>
      <c r="K450" s="6">
        <f t="shared" ref="K450:K513" si="42">D450+E450</f>
        <v>1</v>
      </c>
      <c r="L450" s="18">
        <f t="shared" si="37"/>
        <v>4</v>
      </c>
      <c r="M450" s="19">
        <f t="shared" si="38"/>
        <v>0</v>
      </c>
      <c r="N450" s="19">
        <f t="shared" si="39"/>
        <v>0.25</v>
      </c>
      <c r="O450" s="19" t="str">
        <f t="shared" si="40"/>
        <v/>
      </c>
      <c r="P450" s="19" t="str">
        <f t="shared" si="41"/>
        <v/>
      </c>
    </row>
    <row r="451" spans="1:16">
      <c r="A451" s="15" t="s">
        <v>972</v>
      </c>
      <c r="B451" s="15" t="s">
        <v>2121</v>
      </c>
      <c r="C451" s="15" t="s">
        <v>2122</v>
      </c>
      <c r="D451" s="27">
        <v>3</v>
      </c>
      <c r="E451" s="26">
        <v>2</v>
      </c>
      <c r="F451" s="15" t="s">
        <v>2123</v>
      </c>
      <c r="G451" s="21" t="s">
        <v>819</v>
      </c>
      <c r="H451" s="17">
        <v>1870</v>
      </c>
      <c r="I451" s="17">
        <v>1879</v>
      </c>
      <c r="J451" s="15" t="s">
        <v>2124</v>
      </c>
      <c r="K451" s="6">
        <f t="shared" si="42"/>
        <v>5</v>
      </c>
      <c r="L451" s="18">
        <f t="shared" ref="L451:L514" si="43">IF(AND(K451&gt;0,ISNUMBER(H451),ISNUMBER(I451)),I451-H451+1,"")</f>
        <v>10</v>
      </c>
      <c r="M451" s="19" t="str">
        <f t="shared" ref="M451:M514" si="44">IF(AND(K451&gt;0,$G451="m",ISNUMBER(L451)),D451/L451,"")</f>
        <v/>
      </c>
      <c r="N451" s="19" t="str">
        <f t="shared" ref="N451:N514" si="45">IF(AND(K451&gt;0,$G451="m",ISNUMBER(L451)),E451/L451,"")</f>
        <v/>
      </c>
      <c r="O451" s="19">
        <f t="shared" ref="O451:O514" si="46">IF(AND(K451&gt;0,$G451="f",ISNUMBER(L451)),D451/L451,"")</f>
        <v>0.3</v>
      </c>
      <c r="P451" s="19">
        <f t="shared" ref="P451:P514" si="47">IF(AND(K451&gt;0,$G451="f",ISNUMBER(L451)),E451/L451,"")</f>
        <v>0.2</v>
      </c>
    </row>
    <row r="452" spans="1:16">
      <c r="A452" s="15" t="s">
        <v>1715</v>
      </c>
      <c r="B452" s="15" t="s">
        <v>2125</v>
      </c>
      <c r="C452" s="15" t="s">
        <v>635</v>
      </c>
      <c r="D452" s="26">
        <v>2</v>
      </c>
      <c r="E452" s="34">
        <v>5</v>
      </c>
      <c r="F452" s="15" t="s">
        <v>2126</v>
      </c>
      <c r="G452" s="20" t="s">
        <v>618</v>
      </c>
      <c r="H452" s="17">
        <v>356</v>
      </c>
      <c r="I452" s="17">
        <v>367</v>
      </c>
      <c r="J452" s="15" t="s">
        <v>2127</v>
      </c>
      <c r="K452" s="6">
        <f t="shared" si="42"/>
        <v>7</v>
      </c>
      <c r="L452" s="18">
        <f t="shared" si="43"/>
        <v>12</v>
      </c>
      <c r="M452" s="19">
        <f t="shared" si="44"/>
        <v>0.16666666666666666</v>
      </c>
      <c r="N452" s="19">
        <f t="shared" si="45"/>
        <v>0.41666666666666669</v>
      </c>
      <c r="O452" s="19" t="str">
        <f t="shared" si="46"/>
        <v/>
      </c>
      <c r="P452" s="19" t="str">
        <f t="shared" si="47"/>
        <v/>
      </c>
    </row>
    <row r="453" spans="1:16">
      <c r="A453" s="15" t="s">
        <v>836</v>
      </c>
      <c r="B453" s="15" t="s">
        <v>2128</v>
      </c>
      <c r="C453" s="15" t="s">
        <v>2129</v>
      </c>
      <c r="D453" s="23">
        <v>0</v>
      </c>
      <c r="E453" s="26">
        <v>2</v>
      </c>
      <c r="F453" s="15" t="s">
        <v>2130</v>
      </c>
      <c r="G453" s="20" t="s">
        <v>618</v>
      </c>
      <c r="H453" s="17">
        <v>297</v>
      </c>
      <c r="I453" s="17">
        <v>300</v>
      </c>
      <c r="J453" s="15" t="s">
        <v>2131</v>
      </c>
      <c r="K453" s="6">
        <f t="shared" si="42"/>
        <v>2</v>
      </c>
      <c r="L453" s="18">
        <f t="shared" si="43"/>
        <v>4</v>
      </c>
      <c r="M453" s="19">
        <f t="shared" si="44"/>
        <v>0</v>
      </c>
      <c r="N453" s="19">
        <f t="shared" si="45"/>
        <v>0.5</v>
      </c>
      <c r="O453" s="19" t="str">
        <f t="shared" si="46"/>
        <v/>
      </c>
      <c r="P453" s="19" t="str">
        <f t="shared" si="47"/>
        <v/>
      </c>
    </row>
    <row r="454" spans="1:16">
      <c r="A454" s="15" t="s">
        <v>1005</v>
      </c>
      <c r="B454" s="15" t="s">
        <v>2132</v>
      </c>
      <c r="C454" s="15" t="s">
        <v>622</v>
      </c>
      <c r="D454" s="23">
        <v>0</v>
      </c>
      <c r="E454" s="26">
        <v>2</v>
      </c>
      <c r="F454" s="15" t="s">
        <v>2133</v>
      </c>
      <c r="G454" s="21" t="s">
        <v>819</v>
      </c>
      <c r="H454" s="17">
        <v>1</v>
      </c>
      <c r="I454" s="17">
        <v>6</v>
      </c>
      <c r="J454" s="15" t="s">
        <v>2134</v>
      </c>
      <c r="K454" s="6">
        <f t="shared" si="42"/>
        <v>2</v>
      </c>
      <c r="L454" s="18">
        <f t="shared" si="43"/>
        <v>6</v>
      </c>
      <c r="M454" s="19" t="str">
        <f t="shared" si="44"/>
        <v/>
      </c>
      <c r="N454" s="19" t="str">
        <f t="shared" si="45"/>
        <v/>
      </c>
      <c r="O454" s="19">
        <f t="shared" si="46"/>
        <v>0</v>
      </c>
      <c r="P454" s="19">
        <f t="shared" si="47"/>
        <v>0.33333333333333331</v>
      </c>
    </row>
    <row r="455" spans="1:16">
      <c r="A455" s="15" t="s">
        <v>2135</v>
      </c>
      <c r="B455" s="15" t="s">
        <v>2136</v>
      </c>
      <c r="C455" s="15" t="s">
        <v>635</v>
      </c>
      <c r="D455" s="26">
        <v>2</v>
      </c>
      <c r="E455" s="24">
        <v>4</v>
      </c>
      <c r="F455" s="15" t="s">
        <v>2137</v>
      </c>
      <c r="G455" s="21" t="s">
        <v>819</v>
      </c>
      <c r="H455" s="17">
        <v>2946</v>
      </c>
      <c r="I455" s="17">
        <v>2955</v>
      </c>
      <c r="J455" s="15" t="s">
        <v>2138</v>
      </c>
      <c r="K455" s="6">
        <f t="shared" si="42"/>
        <v>6</v>
      </c>
      <c r="L455" s="18">
        <f t="shared" si="43"/>
        <v>10</v>
      </c>
      <c r="M455" s="19" t="str">
        <f t="shared" si="44"/>
        <v/>
      </c>
      <c r="N455" s="19" t="str">
        <f t="shared" si="45"/>
        <v/>
      </c>
      <c r="O455" s="19">
        <f t="shared" si="46"/>
        <v>0.2</v>
      </c>
      <c r="P455" s="19">
        <f t="shared" si="47"/>
        <v>0.4</v>
      </c>
    </row>
    <row r="456" spans="1:16">
      <c r="A456" s="15" t="s">
        <v>1005</v>
      </c>
      <c r="B456" s="15" t="s">
        <v>2139</v>
      </c>
      <c r="C456" s="15" t="s">
        <v>2140</v>
      </c>
      <c r="D456" s="22">
        <v>1</v>
      </c>
      <c r="E456" s="22">
        <v>1</v>
      </c>
      <c r="F456" s="15" t="s">
        <v>2141</v>
      </c>
      <c r="G456" s="21" t="s">
        <v>819</v>
      </c>
      <c r="H456" s="17">
        <v>39</v>
      </c>
      <c r="I456" s="17">
        <v>43</v>
      </c>
      <c r="J456" s="15" t="s">
        <v>2142</v>
      </c>
      <c r="K456" s="6">
        <f t="shared" si="42"/>
        <v>2</v>
      </c>
      <c r="L456" s="18">
        <f t="shared" si="43"/>
        <v>5</v>
      </c>
      <c r="M456" s="19" t="str">
        <f t="shared" si="44"/>
        <v/>
      </c>
      <c r="N456" s="19" t="str">
        <f t="shared" si="45"/>
        <v/>
      </c>
      <c r="O456" s="19">
        <f t="shared" si="46"/>
        <v>0.2</v>
      </c>
      <c r="P456" s="19">
        <f t="shared" si="47"/>
        <v>0.2</v>
      </c>
    </row>
    <row r="457" spans="1:16">
      <c r="A457" s="15" t="s">
        <v>803</v>
      </c>
      <c r="B457" s="15" t="s">
        <v>2143</v>
      </c>
      <c r="C457" s="15" t="s">
        <v>622</v>
      </c>
      <c r="D457" s="22">
        <v>1</v>
      </c>
      <c r="E457" s="27">
        <v>3</v>
      </c>
      <c r="F457" s="15" t="s">
        <v>2144</v>
      </c>
      <c r="G457" s="20" t="s">
        <v>618</v>
      </c>
      <c r="H457" s="17">
        <v>1113</v>
      </c>
      <c r="I457" s="17">
        <v>1116</v>
      </c>
      <c r="J457" s="15" t="s">
        <v>2145</v>
      </c>
      <c r="K457" s="6">
        <f t="shared" si="42"/>
        <v>4</v>
      </c>
      <c r="L457" s="18">
        <f t="shared" si="43"/>
        <v>4</v>
      </c>
      <c r="M457" s="19">
        <f t="shared" si="44"/>
        <v>0.25</v>
      </c>
      <c r="N457" s="19">
        <f t="shared" si="45"/>
        <v>0.75</v>
      </c>
      <c r="O457" s="19" t="str">
        <f t="shared" si="46"/>
        <v/>
      </c>
      <c r="P457" s="19" t="str">
        <f t="shared" si="47"/>
        <v/>
      </c>
    </row>
    <row r="458" spans="1:16">
      <c r="A458" s="15" t="s">
        <v>2146</v>
      </c>
      <c r="B458" s="15" t="s">
        <v>2147</v>
      </c>
      <c r="C458" s="15" t="s">
        <v>777</v>
      </c>
      <c r="D458" s="34">
        <v>5</v>
      </c>
      <c r="E458" s="22">
        <v>1</v>
      </c>
      <c r="F458" s="15" t="s">
        <v>2148</v>
      </c>
      <c r="G458" s="20" t="s">
        <v>618</v>
      </c>
      <c r="H458" s="17">
        <v>3</v>
      </c>
      <c r="I458" s="17">
        <v>7</v>
      </c>
      <c r="J458" s="15" t="s">
        <v>2149</v>
      </c>
      <c r="K458" s="6">
        <f t="shared" si="42"/>
        <v>6</v>
      </c>
      <c r="L458" s="18">
        <f t="shared" si="43"/>
        <v>5</v>
      </c>
      <c r="M458" s="19">
        <f t="shared" si="44"/>
        <v>1</v>
      </c>
      <c r="N458" s="19">
        <f t="shared" si="45"/>
        <v>0.2</v>
      </c>
      <c r="O458" s="19" t="str">
        <f t="shared" si="46"/>
        <v/>
      </c>
      <c r="P458" s="19" t="str">
        <f t="shared" si="47"/>
        <v/>
      </c>
    </row>
    <row r="459" spans="1:16">
      <c r="A459" s="15" t="s">
        <v>877</v>
      </c>
      <c r="B459" s="15" t="s">
        <v>2150</v>
      </c>
      <c r="C459" s="15" t="s">
        <v>2151</v>
      </c>
      <c r="D459" s="23">
        <v>0</v>
      </c>
      <c r="E459" s="22">
        <v>1</v>
      </c>
      <c r="F459" s="15" t="s">
        <v>2152</v>
      </c>
      <c r="G459" s="20" t="s">
        <v>618</v>
      </c>
      <c r="H459" s="17">
        <v>2876</v>
      </c>
      <c r="I459" s="17">
        <v>2877</v>
      </c>
      <c r="J459" s="15" t="s">
        <v>2153</v>
      </c>
      <c r="K459" s="6">
        <f t="shared" si="42"/>
        <v>1</v>
      </c>
      <c r="L459" s="18">
        <f t="shared" si="43"/>
        <v>2</v>
      </c>
      <c r="M459" s="19">
        <f t="shared" si="44"/>
        <v>0</v>
      </c>
      <c r="N459" s="19">
        <f t="shared" si="45"/>
        <v>0.5</v>
      </c>
      <c r="O459" s="19" t="str">
        <f t="shared" si="46"/>
        <v/>
      </c>
      <c r="P459" s="19" t="str">
        <f t="shared" si="47"/>
        <v/>
      </c>
    </row>
    <row r="460" spans="1:16">
      <c r="A460" s="15" t="s">
        <v>647</v>
      </c>
      <c r="B460" s="15" t="s">
        <v>2154</v>
      </c>
      <c r="C460" s="15" t="s">
        <v>622</v>
      </c>
      <c r="D460" s="23">
        <v>0</v>
      </c>
      <c r="E460" s="30">
        <v>7</v>
      </c>
      <c r="F460" s="15" t="s">
        <v>2155</v>
      </c>
      <c r="G460" s="20" t="s">
        <v>618</v>
      </c>
      <c r="H460" s="17">
        <v>191</v>
      </c>
      <c r="I460" s="17">
        <v>206</v>
      </c>
      <c r="J460" s="15" t="s">
        <v>2156</v>
      </c>
      <c r="K460" s="6">
        <f t="shared" si="42"/>
        <v>7</v>
      </c>
      <c r="L460" s="18">
        <f t="shared" si="43"/>
        <v>16</v>
      </c>
      <c r="M460" s="19">
        <f t="shared" si="44"/>
        <v>0</v>
      </c>
      <c r="N460" s="19">
        <f t="shared" si="45"/>
        <v>0.4375</v>
      </c>
      <c r="O460" s="19" t="str">
        <f t="shared" si="46"/>
        <v/>
      </c>
      <c r="P460" s="19" t="str">
        <f t="shared" si="47"/>
        <v/>
      </c>
    </row>
    <row r="461" spans="1:16">
      <c r="A461" s="15" t="s">
        <v>759</v>
      </c>
      <c r="B461" s="15" t="s">
        <v>2157</v>
      </c>
      <c r="C461" s="15" t="s">
        <v>622</v>
      </c>
      <c r="D461" s="26">
        <v>2</v>
      </c>
      <c r="E461" s="28">
        <v>9</v>
      </c>
      <c r="F461" s="15" t="s">
        <v>2158</v>
      </c>
      <c r="G461" s="20" t="s">
        <v>618</v>
      </c>
      <c r="H461" s="17">
        <v>1259</v>
      </c>
      <c r="I461" s="17">
        <v>1269</v>
      </c>
      <c r="J461" s="15" t="s">
        <v>2159</v>
      </c>
      <c r="K461" s="6">
        <f t="shared" si="42"/>
        <v>11</v>
      </c>
      <c r="L461" s="18">
        <f t="shared" si="43"/>
        <v>11</v>
      </c>
      <c r="M461" s="19">
        <f t="shared" si="44"/>
        <v>0.18181818181818182</v>
      </c>
      <c r="N461" s="19">
        <f t="shared" si="45"/>
        <v>0.81818181818181823</v>
      </c>
      <c r="O461" s="19" t="str">
        <f t="shared" si="46"/>
        <v/>
      </c>
      <c r="P461" s="19" t="str">
        <f t="shared" si="47"/>
        <v/>
      </c>
    </row>
    <row r="462" spans="1:16">
      <c r="A462" s="15" t="s">
        <v>759</v>
      </c>
      <c r="B462" s="15" t="s">
        <v>2160</v>
      </c>
      <c r="C462" s="15" t="s">
        <v>622</v>
      </c>
      <c r="D462" s="23">
        <v>0</v>
      </c>
      <c r="E462" s="40">
        <v>15</v>
      </c>
      <c r="F462" s="15" t="s">
        <v>2161</v>
      </c>
      <c r="G462" s="20" t="s">
        <v>618</v>
      </c>
      <c r="H462" s="17">
        <v>1420</v>
      </c>
      <c r="I462" s="17">
        <v>1442</v>
      </c>
      <c r="J462" s="15" t="s">
        <v>2162</v>
      </c>
      <c r="K462" s="6">
        <f t="shared" si="42"/>
        <v>15</v>
      </c>
      <c r="L462" s="18">
        <f t="shared" si="43"/>
        <v>23</v>
      </c>
      <c r="M462" s="19">
        <f t="shared" si="44"/>
        <v>0</v>
      </c>
      <c r="N462" s="19">
        <f t="shared" si="45"/>
        <v>0.65217391304347827</v>
      </c>
      <c r="O462" s="19" t="str">
        <f t="shared" si="46"/>
        <v/>
      </c>
      <c r="P462" s="19" t="str">
        <f t="shared" si="47"/>
        <v/>
      </c>
    </row>
    <row r="463" spans="1:16">
      <c r="A463" s="15" t="s">
        <v>2163</v>
      </c>
      <c r="B463" s="15" t="s">
        <v>2164</v>
      </c>
      <c r="C463" s="15" t="s">
        <v>2165</v>
      </c>
      <c r="D463" s="22">
        <v>1</v>
      </c>
      <c r="E463" s="41">
        <v>11</v>
      </c>
      <c r="F463" s="15" t="s">
        <v>2166</v>
      </c>
      <c r="G463" s="20" t="s">
        <v>618</v>
      </c>
      <c r="H463" s="17">
        <v>369</v>
      </c>
      <c r="I463" s="17">
        <v>387</v>
      </c>
      <c r="J463" s="15" t="s">
        <v>2167</v>
      </c>
      <c r="K463" s="6">
        <f t="shared" si="42"/>
        <v>12</v>
      </c>
      <c r="L463" s="18">
        <f t="shared" si="43"/>
        <v>19</v>
      </c>
      <c r="M463" s="19">
        <f t="shared" si="44"/>
        <v>5.2631578947368418E-2</v>
      </c>
      <c r="N463" s="19">
        <f t="shared" si="45"/>
        <v>0.57894736842105265</v>
      </c>
      <c r="O463" s="19" t="str">
        <f t="shared" si="46"/>
        <v/>
      </c>
      <c r="P463" s="19" t="str">
        <f t="shared" si="47"/>
        <v/>
      </c>
    </row>
    <row r="464" spans="1:16">
      <c r="A464" s="15" t="s">
        <v>908</v>
      </c>
      <c r="B464" s="15" t="s">
        <v>2168</v>
      </c>
      <c r="C464" s="15" t="s">
        <v>913</v>
      </c>
      <c r="D464" s="26">
        <v>2</v>
      </c>
      <c r="E464" s="23">
        <v>0</v>
      </c>
      <c r="F464" s="15" t="s">
        <v>2169</v>
      </c>
      <c r="G464" s="20" t="s">
        <v>618</v>
      </c>
      <c r="H464" s="17">
        <v>1208</v>
      </c>
      <c r="I464" s="17">
        <v>1211</v>
      </c>
      <c r="J464" s="15" t="s">
        <v>2170</v>
      </c>
      <c r="K464" s="6">
        <f t="shared" si="42"/>
        <v>2</v>
      </c>
      <c r="L464" s="18">
        <f t="shared" si="43"/>
        <v>4</v>
      </c>
      <c r="M464" s="19">
        <f t="shared" si="44"/>
        <v>0.5</v>
      </c>
      <c r="N464" s="19">
        <f t="shared" si="45"/>
        <v>0</v>
      </c>
      <c r="O464" s="19" t="str">
        <f t="shared" si="46"/>
        <v/>
      </c>
      <c r="P464" s="19" t="str">
        <f t="shared" si="47"/>
        <v/>
      </c>
    </row>
    <row r="465" spans="1:16">
      <c r="A465" s="15" t="s">
        <v>908</v>
      </c>
      <c r="B465" s="15" t="s">
        <v>2171</v>
      </c>
      <c r="C465" s="15" t="s">
        <v>913</v>
      </c>
      <c r="D465" s="22">
        <v>1</v>
      </c>
      <c r="E465" s="22">
        <v>1</v>
      </c>
      <c r="F465" s="15" t="s">
        <v>2169</v>
      </c>
      <c r="G465" s="20" t="s">
        <v>618</v>
      </c>
      <c r="H465" s="17">
        <v>205</v>
      </c>
      <c r="I465" s="17">
        <v>207</v>
      </c>
      <c r="J465" s="15" t="s">
        <v>2172</v>
      </c>
      <c r="K465" s="6">
        <f t="shared" si="42"/>
        <v>2</v>
      </c>
      <c r="L465" s="18">
        <f t="shared" si="43"/>
        <v>3</v>
      </c>
      <c r="M465" s="19">
        <f t="shared" si="44"/>
        <v>0.33333333333333331</v>
      </c>
      <c r="N465" s="19">
        <f t="shared" si="45"/>
        <v>0.33333333333333331</v>
      </c>
      <c r="O465" s="19" t="str">
        <f t="shared" si="46"/>
        <v/>
      </c>
      <c r="P465" s="19" t="str">
        <f t="shared" si="47"/>
        <v/>
      </c>
    </row>
    <row r="466" spans="1:16">
      <c r="A466" s="15" t="s">
        <v>759</v>
      </c>
      <c r="B466" s="15" t="s">
        <v>2173</v>
      </c>
      <c r="C466" s="15" t="s">
        <v>622</v>
      </c>
      <c r="D466" s="23">
        <v>0</v>
      </c>
      <c r="E466" s="30">
        <v>7</v>
      </c>
      <c r="F466" s="15" t="s">
        <v>2174</v>
      </c>
      <c r="G466" s="20" t="s">
        <v>618</v>
      </c>
      <c r="H466" s="17">
        <v>1049</v>
      </c>
      <c r="I466" s="17">
        <v>1058</v>
      </c>
      <c r="J466" s="15" t="s">
        <v>2175</v>
      </c>
      <c r="K466" s="6">
        <f t="shared" si="42"/>
        <v>7</v>
      </c>
      <c r="L466" s="18">
        <f t="shared" si="43"/>
        <v>10</v>
      </c>
      <c r="M466" s="19">
        <f t="shared" si="44"/>
        <v>0</v>
      </c>
      <c r="N466" s="19">
        <f t="shared" si="45"/>
        <v>0.7</v>
      </c>
      <c r="O466" s="19" t="str">
        <f t="shared" si="46"/>
        <v/>
      </c>
      <c r="P466" s="19" t="str">
        <f t="shared" si="47"/>
        <v/>
      </c>
    </row>
    <row r="467" spans="1:16">
      <c r="A467" s="15" t="s">
        <v>2146</v>
      </c>
      <c r="B467" s="15" t="s">
        <v>2176</v>
      </c>
      <c r="C467" s="15" t="s">
        <v>684</v>
      </c>
      <c r="D467" s="23">
        <v>0</v>
      </c>
      <c r="E467" s="22">
        <v>1</v>
      </c>
      <c r="F467" s="15" t="s">
        <v>2177</v>
      </c>
      <c r="G467" s="20" t="s">
        <v>618</v>
      </c>
      <c r="H467" s="17">
        <v>1293</v>
      </c>
      <c r="I467" s="17">
        <v>1295</v>
      </c>
      <c r="J467" s="15" t="s">
        <v>2178</v>
      </c>
      <c r="K467" s="6">
        <f t="shared" si="42"/>
        <v>1</v>
      </c>
      <c r="L467" s="18">
        <f t="shared" si="43"/>
        <v>3</v>
      </c>
      <c r="M467" s="19">
        <f t="shared" si="44"/>
        <v>0</v>
      </c>
      <c r="N467" s="19">
        <f t="shared" si="45"/>
        <v>0.33333333333333331</v>
      </c>
      <c r="O467" s="19" t="str">
        <f t="shared" si="46"/>
        <v/>
      </c>
      <c r="P467" s="19" t="str">
        <f t="shared" si="47"/>
        <v/>
      </c>
    </row>
    <row r="468" spans="1:16">
      <c r="A468" s="15" t="s">
        <v>1662</v>
      </c>
      <c r="B468" s="15" t="s">
        <v>2179</v>
      </c>
      <c r="C468" s="15" t="s">
        <v>622</v>
      </c>
      <c r="D468" s="23">
        <v>0</v>
      </c>
      <c r="E468" s="30">
        <v>7</v>
      </c>
      <c r="F468" s="15" t="s">
        <v>2180</v>
      </c>
      <c r="G468" s="20" t="s">
        <v>618</v>
      </c>
      <c r="H468" s="17">
        <v>38</v>
      </c>
      <c r="I468" s="17">
        <v>54</v>
      </c>
      <c r="J468" s="15" t="s">
        <v>2181</v>
      </c>
      <c r="K468" s="6">
        <f t="shared" si="42"/>
        <v>7</v>
      </c>
      <c r="L468" s="18">
        <f t="shared" si="43"/>
        <v>17</v>
      </c>
      <c r="M468" s="19">
        <f t="shared" si="44"/>
        <v>0</v>
      </c>
      <c r="N468" s="19">
        <f t="shared" si="45"/>
        <v>0.41176470588235292</v>
      </c>
      <c r="O468" s="19" t="str">
        <f t="shared" si="46"/>
        <v/>
      </c>
      <c r="P468" s="19" t="str">
        <f t="shared" si="47"/>
        <v/>
      </c>
    </row>
    <row r="469" spans="1:16">
      <c r="A469" s="15" t="s">
        <v>983</v>
      </c>
      <c r="B469" s="15" t="s">
        <v>2182</v>
      </c>
      <c r="C469" s="15" t="s">
        <v>622</v>
      </c>
      <c r="D469" s="26">
        <v>2</v>
      </c>
      <c r="E469" s="30">
        <v>7</v>
      </c>
      <c r="F469" s="15" t="s">
        <v>2183</v>
      </c>
      <c r="G469" s="20" t="s">
        <v>618</v>
      </c>
      <c r="H469" s="17">
        <v>1723</v>
      </c>
      <c r="I469" s="17">
        <v>1738</v>
      </c>
      <c r="J469" s="15" t="s">
        <v>2184</v>
      </c>
      <c r="K469" s="6">
        <f t="shared" si="42"/>
        <v>9</v>
      </c>
      <c r="L469" s="18">
        <f t="shared" si="43"/>
        <v>16</v>
      </c>
      <c r="M469" s="19">
        <f t="shared" si="44"/>
        <v>0.125</v>
      </c>
      <c r="N469" s="19">
        <f t="shared" si="45"/>
        <v>0.4375</v>
      </c>
      <c r="O469" s="19" t="str">
        <f t="shared" si="46"/>
        <v/>
      </c>
      <c r="P469" s="19" t="str">
        <f t="shared" si="47"/>
        <v/>
      </c>
    </row>
    <row r="470" spans="1:16">
      <c r="A470" s="15" t="s">
        <v>728</v>
      </c>
      <c r="B470" s="15" t="s">
        <v>2185</v>
      </c>
      <c r="C470" s="15" t="s">
        <v>635</v>
      </c>
      <c r="D470" s="23">
        <v>0</v>
      </c>
      <c r="E470" s="35">
        <v>32</v>
      </c>
      <c r="F470" s="15" t="s">
        <v>2186</v>
      </c>
      <c r="G470" s="20" t="s">
        <v>618</v>
      </c>
      <c r="H470" s="17">
        <v>404</v>
      </c>
      <c r="I470" s="17">
        <v>440</v>
      </c>
      <c r="J470" s="15" t="s">
        <v>2187</v>
      </c>
      <c r="K470" s="6">
        <f t="shared" si="42"/>
        <v>32</v>
      </c>
      <c r="L470" s="18">
        <f t="shared" si="43"/>
        <v>37</v>
      </c>
      <c r="M470" s="19">
        <f t="shared" si="44"/>
        <v>0</v>
      </c>
      <c r="N470" s="19">
        <f t="shared" si="45"/>
        <v>0.86486486486486491</v>
      </c>
      <c r="O470" s="19" t="str">
        <f t="shared" si="46"/>
        <v/>
      </c>
      <c r="P470" s="19" t="str">
        <f t="shared" si="47"/>
        <v/>
      </c>
    </row>
    <row r="471" spans="1:16">
      <c r="A471" s="15" t="s">
        <v>942</v>
      </c>
      <c r="B471" s="15" t="s">
        <v>2188</v>
      </c>
      <c r="C471" s="15" t="s">
        <v>1692</v>
      </c>
      <c r="D471" s="26">
        <v>2</v>
      </c>
      <c r="E471" s="43">
        <v>19</v>
      </c>
      <c r="F471" s="15" t="s">
        <v>2189</v>
      </c>
      <c r="G471" s="16"/>
      <c r="H471" s="17">
        <v>162</v>
      </c>
      <c r="I471" s="17">
        <v>173</v>
      </c>
      <c r="J471" s="15" t="s">
        <v>2190</v>
      </c>
      <c r="K471" s="6">
        <f t="shared" si="42"/>
        <v>21</v>
      </c>
      <c r="L471" s="18">
        <f t="shared" si="43"/>
        <v>12</v>
      </c>
      <c r="M471" s="19" t="str">
        <f t="shared" si="44"/>
        <v/>
      </c>
      <c r="N471" s="19" t="str">
        <f t="shared" si="45"/>
        <v/>
      </c>
      <c r="O471" s="19" t="str">
        <f t="shared" si="46"/>
        <v/>
      </c>
      <c r="P471" s="19" t="str">
        <f t="shared" si="47"/>
        <v/>
      </c>
    </row>
    <row r="472" spans="1:16">
      <c r="A472" s="15" t="s">
        <v>728</v>
      </c>
      <c r="B472" s="15" t="s">
        <v>2191</v>
      </c>
      <c r="C472" s="15" t="s">
        <v>635</v>
      </c>
      <c r="D472" s="27">
        <v>3</v>
      </c>
      <c r="E472" s="48">
        <v>28</v>
      </c>
      <c r="F472" s="15" t="s">
        <v>2192</v>
      </c>
      <c r="G472" s="16"/>
      <c r="H472" s="17">
        <v>1899</v>
      </c>
      <c r="I472" s="17">
        <v>1931</v>
      </c>
      <c r="J472" s="15" t="s">
        <v>2193</v>
      </c>
      <c r="K472" s="6">
        <f t="shared" si="42"/>
        <v>31</v>
      </c>
      <c r="L472" s="18">
        <f t="shared" si="43"/>
        <v>33</v>
      </c>
      <c r="M472" s="19" t="str">
        <f t="shared" si="44"/>
        <v/>
      </c>
      <c r="N472" s="19" t="str">
        <f t="shared" si="45"/>
        <v/>
      </c>
      <c r="O472" s="19" t="str">
        <f t="shared" si="46"/>
        <v/>
      </c>
      <c r="P472" s="19" t="str">
        <f t="shared" si="47"/>
        <v/>
      </c>
    </row>
    <row r="473" spans="1:16">
      <c r="A473" s="15" t="s">
        <v>651</v>
      </c>
      <c r="B473" s="15" t="s">
        <v>2194</v>
      </c>
      <c r="C473" s="15" t="s">
        <v>777</v>
      </c>
      <c r="D473" s="23">
        <v>0</v>
      </c>
      <c r="E473" s="26">
        <v>2</v>
      </c>
      <c r="F473" s="15" t="s">
        <v>2195</v>
      </c>
      <c r="G473" s="16"/>
      <c r="H473" s="17">
        <v>250</v>
      </c>
      <c r="I473" s="17">
        <v>256</v>
      </c>
      <c r="J473" s="15" t="s">
        <v>2196</v>
      </c>
      <c r="K473" s="6">
        <f t="shared" si="42"/>
        <v>2</v>
      </c>
      <c r="L473" s="18">
        <f t="shared" si="43"/>
        <v>7</v>
      </c>
      <c r="M473" s="19" t="str">
        <f t="shared" si="44"/>
        <v/>
      </c>
      <c r="N473" s="19" t="str">
        <f t="shared" si="45"/>
        <v/>
      </c>
      <c r="O473" s="19" t="str">
        <f t="shared" si="46"/>
        <v/>
      </c>
      <c r="P473" s="19" t="str">
        <f t="shared" si="47"/>
        <v/>
      </c>
    </row>
    <row r="474" spans="1:16">
      <c r="A474" s="15" t="s">
        <v>656</v>
      </c>
      <c r="B474" s="15" t="s">
        <v>2197</v>
      </c>
      <c r="C474" s="15" t="s">
        <v>1594</v>
      </c>
      <c r="D474" s="23">
        <v>0</v>
      </c>
      <c r="E474" s="22">
        <v>1</v>
      </c>
      <c r="F474" s="15" t="s">
        <v>2198</v>
      </c>
      <c r="G474" s="16"/>
      <c r="H474" s="17">
        <v>1283</v>
      </c>
      <c r="I474" s="17">
        <v>1284</v>
      </c>
      <c r="J474" s="15" t="s">
        <v>2199</v>
      </c>
      <c r="K474" s="6">
        <f t="shared" si="42"/>
        <v>1</v>
      </c>
      <c r="L474" s="18">
        <f t="shared" si="43"/>
        <v>2</v>
      </c>
      <c r="M474" s="19" t="str">
        <f t="shared" si="44"/>
        <v/>
      </c>
      <c r="N474" s="19" t="str">
        <f t="shared" si="45"/>
        <v/>
      </c>
      <c r="O474" s="19" t="str">
        <f t="shared" si="46"/>
        <v/>
      </c>
      <c r="P474" s="19" t="str">
        <f t="shared" si="47"/>
        <v/>
      </c>
    </row>
    <row r="475" spans="1:16">
      <c r="A475" s="15" t="s">
        <v>1662</v>
      </c>
      <c r="B475" s="15" t="s">
        <v>2200</v>
      </c>
      <c r="C475" s="15" t="s">
        <v>622</v>
      </c>
      <c r="D475" s="23">
        <v>0</v>
      </c>
      <c r="E475" s="22">
        <v>1</v>
      </c>
      <c r="F475" s="15" t="s">
        <v>2201</v>
      </c>
      <c r="G475" s="20" t="s">
        <v>618</v>
      </c>
      <c r="H475" s="17">
        <v>125</v>
      </c>
      <c r="I475" s="17">
        <v>128</v>
      </c>
      <c r="J475" s="15" t="s">
        <v>2202</v>
      </c>
      <c r="K475" s="6">
        <f t="shared" si="42"/>
        <v>1</v>
      </c>
      <c r="L475" s="18">
        <f t="shared" si="43"/>
        <v>4</v>
      </c>
      <c r="M475" s="19">
        <f t="shared" si="44"/>
        <v>0</v>
      </c>
      <c r="N475" s="19">
        <f t="shared" si="45"/>
        <v>0.25</v>
      </c>
      <c r="O475" s="19" t="str">
        <f t="shared" si="46"/>
        <v/>
      </c>
      <c r="P475" s="19" t="str">
        <f t="shared" si="47"/>
        <v/>
      </c>
    </row>
    <row r="476" spans="1:16">
      <c r="A476" s="15" t="s">
        <v>771</v>
      </c>
      <c r="B476" s="15" t="s">
        <v>2203</v>
      </c>
      <c r="C476" s="15" t="s">
        <v>622</v>
      </c>
      <c r="D476" s="22">
        <v>1</v>
      </c>
      <c r="E476" s="31">
        <v>8</v>
      </c>
      <c r="F476" s="15" t="s">
        <v>2204</v>
      </c>
      <c r="G476" s="16"/>
      <c r="H476" s="17">
        <v>61</v>
      </c>
      <c r="I476" s="17">
        <v>70</v>
      </c>
      <c r="J476" s="15" t="s">
        <v>2205</v>
      </c>
      <c r="K476" s="6">
        <f t="shared" si="42"/>
        <v>9</v>
      </c>
      <c r="L476" s="18">
        <f t="shared" si="43"/>
        <v>10</v>
      </c>
      <c r="M476" s="19" t="str">
        <f t="shared" si="44"/>
        <v/>
      </c>
      <c r="N476" s="19" t="str">
        <f t="shared" si="45"/>
        <v/>
      </c>
      <c r="O476" s="19" t="str">
        <f t="shared" si="46"/>
        <v/>
      </c>
      <c r="P476" s="19" t="str">
        <f t="shared" si="47"/>
        <v/>
      </c>
    </row>
    <row r="477" spans="1:16">
      <c r="A477" s="15" t="s">
        <v>656</v>
      </c>
      <c r="B477" s="15" t="s">
        <v>2206</v>
      </c>
      <c r="C477" s="15" t="s">
        <v>622</v>
      </c>
      <c r="D477" s="23">
        <v>0</v>
      </c>
      <c r="E477" s="22">
        <v>1</v>
      </c>
      <c r="F477" s="15" t="s">
        <v>2207</v>
      </c>
      <c r="G477" s="16"/>
      <c r="H477" s="17">
        <v>321</v>
      </c>
      <c r="I477" s="17">
        <v>325</v>
      </c>
      <c r="J477" s="15" t="s">
        <v>2208</v>
      </c>
      <c r="K477" s="6">
        <f t="shared" si="42"/>
        <v>1</v>
      </c>
      <c r="L477" s="18">
        <f t="shared" si="43"/>
        <v>5</v>
      </c>
      <c r="M477" s="19" t="str">
        <f t="shared" si="44"/>
        <v/>
      </c>
      <c r="N477" s="19" t="str">
        <f t="shared" si="45"/>
        <v/>
      </c>
      <c r="O477" s="19" t="str">
        <f t="shared" si="46"/>
        <v/>
      </c>
      <c r="P477" s="19" t="str">
        <f t="shared" si="47"/>
        <v/>
      </c>
    </row>
    <row r="478" spans="1:16">
      <c r="A478" s="15" t="s">
        <v>1662</v>
      </c>
      <c r="B478" s="15" t="s">
        <v>2209</v>
      </c>
      <c r="C478" s="15" t="s">
        <v>622</v>
      </c>
      <c r="D478" s="23">
        <v>0</v>
      </c>
      <c r="E478" s="27">
        <v>3</v>
      </c>
      <c r="F478" s="15" t="s">
        <v>2210</v>
      </c>
      <c r="G478" s="16"/>
      <c r="H478" s="17">
        <v>27</v>
      </c>
      <c r="I478" s="17">
        <v>33</v>
      </c>
      <c r="J478" s="15" t="s">
        <v>2211</v>
      </c>
      <c r="K478" s="6">
        <f t="shared" si="42"/>
        <v>3</v>
      </c>
      <c r="L478" s="18">
        <f t="shared" si="43"/>
        <v>7</v>
      </c>
      <c r="M478" s="19" t="str">
        <f t="shared" si="44"/>
        <v/>
      </c>
      <c r="N478" s="19" t="str">
        <f t="shared" si="45"/>
        <v/>
      </c>
      <c r="O478" s="19" t="str">
        <f t="shared" si="46"/>
        <v/>
      </c>
      <c r="P478" s="19" t="str">
        <f t="shared" si="47"/>
        <v/>
      </c>
    </row>
    <row r="479" spans="1:16">
      <c r="A479" s="15" t="s">
        <v>2212</v>
      </c>
      <c r="B479" s="15" t="s">
        <v>2213</v>
      </c>
      <c r="C479" s="15" t="s">
        <v>635</v>
      </c>
      <c r="D479" s="27">
        <v>3</v>
      </c>
      <c r="E479" s="28">
        <v>9</v>
      </c>
      <c r="F479" s="15" t="s">
        <v>2214</v>
      </c>
      <c r="G479" s="20" t="s">
        <v>618</v>
      </c>
      <c r="H479" s="17">
        <v>463</v>
      </c>
      <c r="I479" s="17">
        <v>480</v>
      </c>
      <c r="J479" s="15" t="s">
        <v>2215</v>
      </c>
      <c r="K479" s="6">
        <f t="shared" si="42"/>
        <v>12</v>
      </c>
      <c r="L479" s="18">
        <f t="shared" si="43"/>
        <v>18</v>
      </c>
      <c r="M479" s="19">
        <f t="shared" si="44"/>
        <v>0.16666666666666666</v>
      </c>
      <c r="N479" s="19">
        <f t="shared" si="45"/>
        <v>0.5</v>
      </c>
      <c r="O479" s="19" t="str">
        <f t="shared" si="46"/>
        <v/>
      </c>
      <c r="P479" s="19" t="str">
        <f t="shared" si="47"/>
        <v/>
      </c>
    </row>
    <row r="480" spans="1:16">
      <c r="A480" s="15" t="s">
        <v>651</v>
      </c>
      <c r="B480" s="15" t="s">
        <v>2216</v>
      </c>
      <c r="C480" s="15" t="s">
        <v>653</v>
      </c>
      <c r="D480" s="26">
        <v>2</v>
      </c>
      <c r="E480" s="22">
        <v>1</v>
      </c>
      <c r="F480" s="15" t="s">
        <v>2217</v>
      </c>
      <c r="G480" s="20" t="s">
        <v>618</v>
      </c>
      <c r="H480" s="17">
        <v>344</v>
      </c>
      <c r="I480" s="17">
        <v>351</v>
      </c>
      <c r="J480" s="15" t="s">
        <v>2218</v>
      </c>
      <c r="K480" s="6">
        <f t="shared" si="42"/>
        <v>3</v>
      </c>
      <c r="L480" s="18">
        <f t="shared" si="43"/>
        <v>8</v>
      </c>
      <c r="M480" s="19">
        <f t="shared" si="44"/>
        <v>0.25</v>
      </c>
      <c r="N480" s="19">
        <f t="shared" si="45"/>
        <v>0.125</v>
      </c>
      <c r="O480" s="19" t="str">
        <f t="shared" si="46"/>
        <v/>
      </c>
      <c r="P480" s="19" t="str">
        <f t="shared" si="47"/>
        <v/>
      </c>
    </row>
    <row r="481" spans="1:16">
      <c r="A481" s="15" t="s">
        <v>625</v>
      </c>
      <c r="B481" s="15" t="s">
        <v>2219</v>
      </c>
      <c r="C481" s="15" t="s">
        <v>622</v>
      </c>
      <c r="D481" s="26">
        <v>2</v>
      </c>
      <c r="E481" s="31">
        <v>8</v>
      </c>
      <c r="F481" s="15" t="s">
        <v>2220</v>
      </c>
      <c r="G481" s="16"/>
      <c r="H481" s="17">
        <v>398</v>
      </c>
      <c r="I481" s="17">
        <v>404</v>
      </c>
      <c r="J481" s="15" t="s">
        <v>2221</v>
      </c>
      <c r="K481" s="6">
        <f t="shared" si="42"/>
        <v>10</v>
      </c>
      <c r="L481" s="18">
        <f t="shared" si="43"/>
        <v>7</v>
      </c>
      <c r="M481" s="19" t="str">
        <f t="shared" si="44"/>
        <v/>
      </c>
      <c r="N481" s="19" t="str">
        <f t="shared" si="45"/>
        <v/>
      </c>
      <c r="O481" s="19" t="str">
        <f t="shared" si="46"/>
        <v/>
      </c>
      <c r="P481" s="19" t="str">
        <f t="shared" si="47"/>
        <v/>
      </c>
    </row>
    <row r="482" spans="1:16">
      <c r="A482" s="15" t="s">
        <v>1013</v>
      </c>
      <c r="B482" s="15" t="s">
        <v>2222</v>
      </c>
      <c r="C482" s="15" t="s">
        <v>635</v>
      </c>
      <c r="D482" s="29">
        <v>6</v>
      </c>
      <c r="E482" s="22">
        <v>1</v>
      </c>
      <c r="F482" s="15" t="s">
        <v>2223</v>
      </c>
      <c r="G482" s="20" t="s">
        <v>618</v>
      </c>
      <c r="H482" s="17">
        <v>980</v>
      </c>
      <c r="I482" s="17">
        <v>985</v>
      </c>
      <c r="J482" s="15" t="s">
        <v>2224</v>
      </c>
      <c r="K482" s="6">
        <f t="shared" si="42"/>
        <v>7</v>
      </c>
      <c r="L482" s="18">
        <f t="shared" si="43"/>
        <v>6</v>
      </c>
      <c r="M482" s="19">
        <f t="shared" si="44"/>
        <v>1</v>
      </c>
      <c r="N482" s="19">
        <f t="shared" si="45"/>
        <v>0.16666666666666666</v>
      </c>
      <c r="O482" s="19" t="str">
        <f t="shared" si="46"/>
        <v/>
      </c>
      <c r="P482" s="19" t="str">
        <f t="shared" si="47"/>
        <v/>
      </c>
    </row>
    <row r="483" spans="1:16">
      <c r="A483" s="15" t="s">
        <v>882</v>
      </c>
      <c r="B483" s="15" t="s">
        <v>2225</v>
      </c>
      <c r="C483" s="15" t="s">
        <v>622</v>
      </c>
      <c r="D483" s="22">
        <v>1</v>
      </c>
      <c r="E483" s="23">
        <v>0</v>
      </c>
      <c r="F483" s="15" t="s">
        <v>2226</v>
      </c>
      <c r="G483" s="21" t="s">
        <v>819</v>
      </c>
      <c r="H483" s="17">
        <v>136</v>
      </c>
      <c r="I483" s="17">
        <v>142</v>
      </c>
      <c r="J483" s="15" t="s">
        <v>2227</v>
      </c>
      <c r="K483" s="6">
        <f t="shared" si="42"/>
        <v>1</v>
      </c>
      <c r="L483" s="18">
        <f t="shared" si="43"/>
        <v>7</v>
      </c>
      <c r="M483" s="19" t="str">
        <f t="shared" si="44"/>
        <v/>
      </c>
      <c r="N483" s="19" t="str">
        <f t="shared" si="45"/>
        <v/>
      </c>
      <c r="O483" s="19">
        <f t="shared" si="46"/>
        <v>0.14285714285714285</v>
      </c>
      <c r="P483" s="19">
        <f t="shared" si="47"/>
        <v>0</v>
      </c>
    </row>
    <row r="484" spans="1:16">
      <c r="A484" s="15" t="s">
        <v>821</v>
      </c>
      <c r="B484" s="15" t="s">
        <v>2228</v>
      </c>
      <c r="C484" s="15" t="s">
        <v>635</v>
      </c>
      <c r="D484" s="34">
        <v>5</v>
      </c>
      <c r="E484" s="24">
        <v>4</v>
      </c>
      <c r="F484" s="15" t="s">
        <v>2229</v>
      </c>
      <c r="G484" s="21" t="s">
        <v>819</v>
      </c>
      <c r="H484" s="17">
        <v>847</v>
      </c>
      <c r="I484" s="17">
        <v>856</v>
      </c>
      <c r="J484" s="15" t="s">
        <v>2230</v>
      </c>
      <c r="K484" s="6">
        <f t="shared" si="42"/>
        <v>9</v>
      </c>
      <c r="L484" s="18">
        <f t="shared" si="43"/>
        <v>10</v>
      </c>
      <c r="M484" s="19" t="str">
        <f t="shared" si="44"/>
        <v/>
      </c>
      <c r="N484" s="19" t="str">
        <f t="shared" si="45"/>
        <v/>
      </c>
      <c r="O484" s="19">
        <f t="shared" si="46"/>
        <v>0.5</v>
      </c>
      <c r="P484" s="19">
        <f t="shared" si="47"/>
        <v>0.4</v>
      </c>
    </row>
    <row r="485" spans="1:16">
      <c r="A485" s="15" t="s">
        <v>2231</v>
      </c>
      <c r="B485" s="15" t="s">
        <v>2232</v>
      </c>
      <c r="C485" s="15" t="s">
        <v>635</v>
      </c>
      <c r="D485" s="27">
        <v>3</v>
      </c>
      <c r="E485" s="41">
        <v>11</v>
      </c>
      <c r="F485" s="15" t="s">
        <v>2233</v>
      </c>
      <c r="G485" s="20" t="s">
        <v>618</v>
      </c>
      <c r="H485" s="17">
        <v>246</v>
      </c>
      <c r="I485" s="17">
        <v>261</v>
      </c>
      <c r="J485" s="15" t="s">
        <v>2234</v>
      </c>
      <c r="K485" s="6">
        <f t="shared" si="42"/>
        <v>14</v>
      </c>
      <c r="L485" s="18">
        <f t="shared" si="43"/>
        <v>16</v>
      </c>
      <c r="M485" s="19">
        <f t="shared" si="44"/>
        <v>0.1875</v>
      </c>
      <c r="N485" s="19">
        <f t="shared" si="45"/>
        <v>0.6875</v>
      </c>
      <c r="O485" s="19" t="str">
        <f t="shared" si="46"/>
        <v/>
      </c>
      <c r="P485" s="19" t="str">
        <f t="shared" si="47"/>
        <v/>
      </c>
    </row>
    <row r="486" spans="1:16">
      <c r="A486" s="15" t="s">
        <v>1715</v>
      </c>
      <c r="B486" s="15" t="s">
        <v>2235</v>
      </c>
      <c r="C486" s="15" t="s">
        <v>671</v>
      </c>
      <c r="D486" s="22">
        <v>1</v>
      </c>
      <c r="E486" s="23">
        <v>0</v>
      </c>
      <c r="F486" s="15" t="s">
        <v>2236</v>
      </c>
      <c r="G486" s="20" t="s">
        <v>618</v>
      </c>
      <c r="H486" s="17">
        <v>298</v>
      </c>
      <c r="I486" s="17">
        <v>299</v>
      </c>
      <c r="J486" s="15" t="s">
        <v>2237</v>
      </c>
      <c r="K486" s="6">
        <f t="shared" si="42"/>
        <v>1</v>
      </c>
      <c r="L486" s="18">
        <f t="shared" si="43"/>
        <v>2</v>
      </c>
      <c r="M486" s="19">
        <f t="shared" si="44"/>
        <v>0.5</v>
      </c>
      <c r="N486" s="19">
        <f t="shared" si="45"/>
        <v>0</v>
      </c>
      <c r="O486" s="19" t="str">
        <f t="shared" si="46"/>
        <v/>
      </c>
      <c r="P486" s="19" t="str">
        <f t="shared" si="47"/>
        <v/>
      </c>
    </row>
    <row r="487" spans="1:16">
      <c r="A487" s="15" t="s">
        <v>908</v>
      </c>
      <c r="B487" s="15" t="s">
        <v>2238</v>
      </c>
      <c r="C487" s="15" t="s">
        <v>913</v>
      </c>
      <c r="D487" s="26">
        <v>2</v>
      </c>
      <c r="E487" s="26">
        <v>2</v>
      </c>
      <c r="F487" s="15" t="s">
        <v>2239</v>
      </c>
      <c r="G487" s="20" t="s">
        <v>618</v>
      </c>
      <c r="H487" s="17">
        <v>2294</v>
      </c>
      <c r="I487" s="17">
        <v>2295</v>
      </c>
      <c r="J487" s="15" t="s">
        <v>2240</v>
      </c>
      <c r="K487" s="6">
        <f t="shared" si="42"/>
        <v>4</v>
      </c>
      <c r="L487" s="18">
        <f t="shared" si="43"/>
        <v>2</v>
      </c>
      <c r="M487" s="19">
        <f t="shared" si="44"/>
        <v>1</v>
      </c>
      <c r="N487" s="19">
        <f t="shared" si="45"/>
        <v>1</v>
      </c>
      <c r="O487" s="19" t="str">
        <f t="shared" si="46"/>
        <v/>
      </c>
      <c r="P487" s="19" t="str">
        <f t="shared" si="47"/>
        <v/>
      </c>
    </row>
    <row r="488" spans="1:16">
      <c r="A488" s="15" t="s">
        <v>709</v>
      </c>
      <c r="B488" s="15" t="s">
        <v>2241</v>
      </c>
      <c r="C488" s="15" t="s">
        <v>622</v>
      </c>
      <c r="D488" s="23">
        <v>0</v>
      </c>
      <c r="E488" s="28">
        <v>9</v>
      </c>
      <c r="F488" s="15" t="s">
        <v>2242</v>
      </c>
      <c r="G488" s="20" t="s">
        <v>618</v>
      </c>
      <c r="H488" s="17">
        <v>1011</v>
      </c>
      <c r="I488" s="17">
        <v>1015</v>
      </c>
      <c r="J488" s="15" t="s">
        <v>2243</v>
      </c>
      <c r="K488" s="6">
        <f t="shared" si="42"/>
        <v>9</v>
      </c>
      <c r="L488" s="18">
        <f t="shared" si="43"/>
        <v>5</v>
      </c>
      <c r="M488" s="19">
        <f t="shared" si="44"/>
        <v>0</v>
      </c>
      <c r="N488" s="19">
        <f t="shared" si="45"/>
        <v>1.8</v>
      </c>
      <c r="O488" s="19" t="str">
        <f t="shared" si="46"/>
        <v/>
      </c>
      <c r="P488" s="19" t="str">
        <f t="shared" si="47"/>
        <v/>
      </c>
    </row>
    <row r="489" spans="1:16">
      <c r="A489" s="15" t="s">
        <v>709</v>
      </c>
      <c r="B489" s="15" t="s">
        <v>2244</v>
      </c>
      <c r="C489" s="15" t="s">
        <v>622</v>
      </c>
      <c r="D489" s="23">
        <v>0</v>
      </c>
      <c r="E489" s="34">
        <v>5</v>
      </c>
      <c r="F489" s="15" t="s">
        <v>2242</v>
      </c>
      <c r="G489" s="20" t="s">
        <v>618</v>
      </c>
      <c r="H489" s="17">
        <v>1491</v>
      </c>
      <c r="I489" s="17">
        <v>1493</v>
      </c>
      <c r="J489" s="15" t="s">
        <v>2245</v>
      </c>
      <c r="K489" s="6">
        <f t="shared" si="42"/>
        <v>5</v>
      </c>
      <c r="L489" s="18">
        <f t="shared" si="43"/>
        <v>3</v>
      </c>
      <c r="M489" s="19">
        <f t="shared" si="44"/>
        <v>0</v>
      </c>
      <c r="N489" s="19">
        <f t="shared" si="45"/>
        <v>1.6666666666666667</v>
      </c>
      <c r="O489" s="19" t="str">
        <f t="shared" si="46"/>
        <v/>
      </c>
      <c r="P489" s="19" t="str">
        <f t="shared" si="47"/>
        <v/>
      </c>
    </row>
    <row r="490" spans="1:16">
      <c r="A490" s="15" t="s">
        <v>1123</v>
      </c>
      <c r="B490" s="15" t="s">
        <v>2246</v>
      </c>
      <c r="C490" s="15" t="s">
        <v>1594</v>
      </c>
      <c r="D490" s="23">
        <v>0</v>
      </c>
      <c r="E490" s="22">
        <v>1</v>
      </c>
      <c r="F490" s="15" t="s">
        <v>2247</v>
      </c>
      <c r="G490" s="20" t="s">
        <v>618</v>
      </c>
      <c r="H490" s="17">
        <v>1173</v>
      </c>
      <c r="I490" s="17">
        <v>1176</v>
      </c>
      <c r="J490" s="15" t="s">
        <v>2248</v>
      </c>
      <c r="K490" s="6">
        <f t="shared" si="42"/>
        <v>1</v>
      </c>
      <c r="L490" s="18">
        <f t="shared" si="43"/>
        <v>4</v>
      </c>
      <c r="M490" s="19">
        <f t="shared" si="44"/>
        <v>0</v>
      </c>
      <c r="N490" s="19">
        <f t="shared" si="45"/>
        <v>0.25</v>
      </c>
      <c r="O490" s="19" t="str">
        <f t="shared" si="46"/>
        <v/>
      </c>
      <c r="P490" s="19" t="str">
        <f t="shared" si="47"/>
        <v/>
      </c>
    </row>
    <row r="491" spans="1:16">
      <c r="A491" s="15" t="s">
        <v>701</v>
      </c>
      <c r="B491" s="15" t="s">
        <v>2249</v>
      </c>
      <c r="C491" s="15" t="s">
        <v>622</v>
      </c>
      <c r="D491" s="34">
        <v>5</v>
      </c>
      <c r="E491" s="33">
        <v>18</v>
      </c>
      <c r="F491" s="15" t="s">
        <v>2250</v>
      </c>
      <c r="G491" s="20" t="s">
        <v>618</v>
      </c>
      <c r="H491" s="17">
        <v>1333</v>
      </c>
      <c r="I491" s="17">
        <v>1352</v>
      </c>
      <c r="J491" s="15" t="s">
        <v>2251</v>
      </c>
      <c r="K491" s="6">
        <f t="shared" si="42"/>
        <v>23</v>
      </c>
      <c r="L491" s="18">
        <f t="shared" si="43"/>
        <v>20</v>
      </c>
      <c r="M491" s="19">
        <f t="shared" si="44"/>
        <v>0.25</v>
      </c>
      <c r="N491" s="19">
        <f t="shared" si="45"/>
        <v>0.9</v>
      </c>
      <c r="O491" s="19" t="str">
        <f t="shared" si="46"/>
        <v/>
      </c>
      <c r="P491" s="19" t="str">
        <f t="shared" si="47"/>
        <v/>
      </c>
    </row>
    <row r="492" spans="1:16">
      <c r="A492" s="15" t="s">
        <v>771</v>
      </c>
      <c r="B492" s="15" t="s">
        <v>2252</v>
      </c>
      <c r="C492" s="15" t="s">
        <v>622</v>
      </c>
      <c r="D492" s="22">
        <v>1</v>
      </c>
      <c r="E492" s="23">
        <v>0</v>
      </c>
      <c r="F492" s="15" t="s">
        <v>2253</v>
      </c>
      <c r="G492" s="20" t="s">
        <v>618</v>
      </c>
      <c r="H492" s="17">
        <v>3</v>
      </c>
      <c r="I492" s="17">
        <v>6</v>
      </c>
      <c r="J492" s="15" t="s">
        <v>2254</v>
      </c>
      <c r="K492" s="6">
        <f t="shared" si="42"/>
        <v>1</v>
      </c>
      <c r="L492" s="18">
        <f t="shared" si="43"/>
        <v>4</v>
      </c>
      <c r="M492" s="19">
        <f t="shared" si="44"/>
        <v>0.25</v>
      </c>
      <c r="N492" s="19">
        <f t="shared" si="45"/>
        <v>0</v>
      </c>
      <c r="O492" s="19" t="str">
        <f t="shared" si="46"/>
        <v/>
      </c>
      <c r="P492" s="19" t="str">
        <f t="shared" si="47"/>
        <v/>
      </c>
    </row>
    <row r="493" spans="1:16" ht="15" customHeight="1">
      <c r="A493" s="15" t="s">
        <v>1206</v>
      </c>
      <c r="B493" s="15" t="s">
        <v>2255</v>
      </c>
      <c r="C493" s="15" t="s">
        <v>622</v>
      </c>
      <c r="D493" s="22">
        <v>1</v>
      </c>
      <c r="E493" s="24">
        <v>4</v>
      </c>
      <c r="F493" s="15" t="s">
        <v>2256</v>
      </c>
      <c r="G493" s="20" t="s">
        <v>618</v>
      </c>
      <c r="H493" s="17">
        <v>1780</v>
      </c>
      <c r="I493" s="17">
        <v>1792</v>
      </c>
      <c r="J493" s="15" t="s">
        <v>2257</v>
      </c>
      <c r="K493" s="6">
        <f t="shared" si="42"/>
        <v>5</v>
      </c>
      <c r="L493" s="18">
        <f t="shared" si="43"/>
        <v>13</v>
      </c>
      <c r="M493" s="19">
        <f t="shared" si="44"/>
        <v>7.6923076923076927E-2</v>
      </c>
      <c r="N493" s="19">
        <f t="shared" si="45"/>
        <v>0.30769230769230771</v>
      </c>
      <c r="O493" s="19" t="str">
        <f t="shared" si="46"/>
        <v/>
      </c>
      <c r="P493" s="19" t="str">
        <f t="shared" si="47"/>
        <v/>
      </c>
    </row>
    <row r="494" spans="1:16">
      <c r="A494" s="15" t="s">
        <v>877</v>
      </c>
      <c r="B494" s="15" t="s">
        <v>2258</v>
      </c>
      <c r="C494" s="15" t="s">
        <v>2151</v>
      </c>
      <c r="D494" s="23">
        <v>0</v>
      </c>
      <c r="E494" s="22">
        <v>1</v>
      </c>
      <c r="F494" s="15" t="s">
        <v>2259</v>
      </c>
      <c r="G494" s="20" t="s">
        <v>618</v>
      </c>
      <c r="H494" s="17">
        <v>3084</v>
      </c>
      <c r="I494" s="17">
        <v>3086</v>
      </c>
      <c r="J494" s="15" t="s">
        <v>2260</v>
      </c>
      <c r="K494" s="6">
        <f t="shared" si="42"/>
        <v>1</v>
      </c>
      <c r="L494" s="18">
        <f t="shared" si="43"/>
        <v>3</v>
      </c>
      <c r="M494" s="19">
        <f t="shared" si="44"/>
        <v>0</v>
      </c>
      <c r="N494" s="19">
        <f t="shared" si="45"/>
        <v>0.33333333333333331</v>
      </c>
      <c r="O494" s="19" t="str">
        <f t="shared" si="46"/>
        <v/>
      </c>
      <c r="P494" s="19" t="str">
        <f t="shared" si="47"/>
        <v/>
      </c>
    </row>
    <row r="495" spans="1:16">
      <c r="A495" s="15" t="s">
        <v>701</v>
      </c>
      <c r="B495" s="15" t="s">
        <v>2261</v>
      </c>
      <c r="C495" s="15" t="s">
        <v>622</v>
      </c>
      <c r="D495" s="23">
        <v>0</v>
      </c>
      <c r="E495" s="39">
        <v>12</v>
      </c>
      <c r="F495" s="15" t="s">
        <v>2262</v>
      </c>
      <c r="G495" s="21" t="s">
        <v>819</v>
      </c>
      <c r="H495" s="17">
        <v>1899</v>
      </c>
      <c r="I495" s="17">
        <v>1912</v>
      </c>
      <c r="J495" s="15" t="s">
        <v>2263</v>
      </c>
      <c r="K495" s="6">
        <f t="shared" si="42"/>
        <v>12</v>
      </c>
      <c r="L495" s="18">
        <f t="shared" si="43"/>
        <v>14</v>
      </c>
      <c r="M495" s="19" t="str">
        <f t="shared" si="44"/>
        <v/>
      </c>
      <c r="N495" s="19" t="str">
        <f t="shared" si="45"/>
        <v/>
      </c>
      <c r="O495" s="19">
        <f t="shared" si="46"/>
        <v>0</v>
      </c>
      <c r="P495" s="19">
        <f t="shared" si="47"/>
        <v>0.8571428571428571</v>
      </c>
    </row>
    <row r="496" spans="1:16">
      <c r="A496" s="15" t="s">
        <v>1138</v>
      </c>
      <c r="B496" s="15" t="s">
        <v>2264</v>
      </c>
      <c r="C496" s="15" t="s">
        <v>2265</v>
      </c>
      <c r="D496" s="23">
        <v>0</v>
      </c>
      <c r="E496" s="26">
        <v>2</v>
      </c>
      <c r="F496" s="15" t="s">
        <v>2266</v>
      </c>
      <c r="G496" s="20" t="s">
        <v>618</v>
      </c>
      <c r="H496" s="17">
        <v>549</v>
      </c>
      <c r="I496" s="17">
        <v>559</v>
      </c>
      <c r="J496" s="15" t="s">
        <v>2267</v>
      </c>
      <c r="K496" s="6">
        <f t="shared" si="42"/>
        <v>2</v>
      </c>
      <c r="L496" s="18">
        <f t="shared" si="43"/>
        <v>11</v>
      </c>
      <c r="M496" s="19">
        <f t="shared" si="44"/>
        <v>0</v>
      </c>
      <c r="N496" s="19">
        <f t="shared" si="45"/>
        <v>0.18181818181818182</v>
      </c>
      <c r="O496" s="19" t="str">
        <f t="shared" si="46"/>
        <v/>
      </c>
      <c r="P496" s="19" t="str">
        <f t="shared" si="47"/>
        <v/>
      </c>
    </row>
    <row r="497" spans="1:16">
      <c r="A497" s="15" t="s">
        <v>979</v>
      </c>
      <c r="B497" s="15" t="s">
        <v>2268</v>
      </c>
      <c r="C497" s="15" t="s">
        <v>622</v>
      </c>
      <c r="D497" s="26">
        <v>2</v>
      </c>
      <c r="E497" s="32">
        <v>10</v>
      </c>
      <c r="F497" s="15" t="s">
        <v>2269</v>
      </c>
      <c r="G497" s="20" t="s">
        <v>618</v>
      </c>
      <c r="H497" s="17">
        <v>192</v>
      </c>
      <c r="I497" s="17">
        <v>204</v>
      </c>
      <c r="J497" s="15" t="s">
        <v>2270</v>
      </c>
      <c r="K497" s="6">
        <f t="shared" si="42"/>
        <v>12</v>
      </c>
      <c r="L497" s="18">
        <f t="shared" si="43"/>
        <v>13</v>
      </c>
      <c r="M497" s="19">
        <f t="shared" si="44"/>
        <v>0.15384615384615385</v>
      </c>
      <c r="N497" s="19">
        <f t="shared" si="45"/>
        <v>0.76923076923076927</v>
      </c>
      <c r="O497" s="19" t="str">
        <f t="shared" si="46"/>
        <v/>
      </c>
      <c r="P497" s="19" t="str">
        <f t="shared" si="47"/>
        <v/>
      </c>
    </row>
    <row r="498" spans="1:16" ht="15" customHeight="1">
      <c r="A498" s="15" t="s">
        <v>1528</v>
      </c>
      <c r="B498" s="15" t="s">
        <v>2271</v>
      </c>
      <c r="C498" s="15" t="s">
        <v>622</v>
      </c>
      <c r="D498" s="41">
        <v>11</v>
      </c>
      <c r="E498" s="22">
        <v>1</v>
      </c>
      <c r="F498" s="15" t="s">
        <v>2272</v>
      </c>
      <c r="G498" s="20" t="s">
        <v>618</v>
      </c>
      <c r="H498" s="17">
        <v>209</v>
      </c>
      <c r="I498" s="17">
        <v>218</v>
      </c>
      <c r="J498" s="15" t="s">
        <v>2273</v>
      </c>
      <c r="K498" s="6">
        <f t="shared" si="42"/>
        <v>12</v>
      </c>
      <c r="L498" s="18">
        <f t="shared" si="43"/>
        <v>10</v>
      </c>
      <c r="M498" s="19">
        <f t="shared" si="44"/>
        <v>1.1000000000000001</v>
      </c>
      <c r="N498" s="19">
        <f t="shared" si="45"/>
        <v>0.1</v>
      </c>
      <c r="O498" s="19" t="str">
        <f t="shared" si="46"/>
        <v/>
      </c>
      <c r="P498" s="19" t="str">
        <f t="shared" si="47"/>
        <v/>
      </c>
    </row>
    <row r="499" spans="1:16">
      <c r="A499" s="15" t="s">
        <v>1470</v>
      </c>
      <c r="B499" s="15" t="s">
        <v>2274</v>
      </c>
      <c r="C499" s="15" t="s">
        <v>616</v>
      </c>
      <c r="D499" s="23">
        <v>0</v>
      </c>
      <c r="E499" s="22">
        <v>1</v>
      </c>
      <c r="F499" s="15" t="s">
        <v>2275</v>
      </c>
      <c r="G499" s="20" t="s">
        <v>618</v>
      </c>
      <c r="H499" s="17">
        <v>1361</v>
      </c>
      <c r="I499" s="17">
        <v>1366</v>
      </c>
      <c r="J499" s="15" t="s">
        <v>2276</v>
      </c>
      <c r="K499" s="6">
        <f t="shared" si="42"/>
        <v>1</v>
      </c>
      <c r="L499" s="18">
        <f t="shared" si="43"/>
        <v>6</v>
      </c>
      <c r="M499" s="19">
        <f t="shared" si="44"/>
        <v>0</v>
      </c>
      <c r="N499" s="19">
        <f t="shared" si="45"/>
        <v>0.16666666666666666</v>
      </c>
      <c r="O499" s="19" t="str">
        <f t="shared" si="46"/>
        <v/>
      </c>
      <c r="P499" s="19" t="str">
        <f t="shared" si="47"/>
        <v/>
      </c>
    </row>
    <row r="500" spans="1:16">
      <c r="A500" s="15" t="s">
        <v>857</v>
      </c>
      <c r="B500" s="15" t="s">
        <v>2277</v>
      </c>
      <c r="C500" s="15" t="s">
        <v>635</v>
      </c>
      <c r="D500" s="22">
        <v>1</v>
      </c>
      <c r="E500" s="32">
        <v>10</v>
      </c>
      <c r="F500" s="15" t="s">
        <v>2278</v>
      </c>
      <c r="G500" s="20" t="s">
        <v>618</v>
      </c>
      <c r="H500" s="17">
        <v>911</v>
      </c>
      <c r="I500" s="17">
        <v>927</v>
      </c>
      <c r="J500" s="15" t="s">
        <v>2279</v>
      </c>
      <c r="K500" s="6">
        <f t="shared" si="42"/>
        <v>11</v>
      </c>
      <c r="L500" s="18">
        <f t="shared" si="43"/>
        <v>17</v>
      </c>
      <c r="M500" s="19">
        <f t="shared" si="44"/>
        <v>5.8823529411764705E-2</v>
      </c>
      <c r="N500" s="19">
        <f t="shared" si="45"/>
        <v>0.58823529411764708</v>
      </c>
      <c r="O500" s="19" t="str">
        <f t="shared" si="46"/>
        <v/>
      </c>
      <c r="P500" s="19" t="str">
        <f t="shared" si="47"/>
        <v/>
      </c>
    </row>
    <row r="501" spans="1:16">
      <c r="A501" s="15" t="s">
        <v>857</v>
      </c>
      <c r="B501" s="15" t="s">
        <v>2280</v>
      </c>
      <c r="C501" s="15" t="s">
        <v>635</v>
      </c>
      <c r="D501" s="22">
        <v>1</v>
      </c>
      <c r="E501" s="31">
        <v>8</v>
      </c>
      <c r="F501" s="15" t="s">
        <v>2278</v>
      </c>
      <c r="G501" s="20" t="s">
        <v>618</v>
      </c>
      <c r="H501" s="17">
        <v>801</v>
      </c>
      <c r="I501" s="17">
        <v>815</v>
      </c>
      <c r="J501" s="15" t="s">
        <v>2281</v>
      </c>
      <c r="K501" s="6">
        <f t="shared" si="42"/>
        <v>9</v>
      </c>
      <c r="L501" s="18">
        <f t="shared" si="43"/>
        <v>15</v>
      </c>
      <c r="M501" s="19">
        <f t="shared" si="44"/>
        <v>6.6666666666666666E-2</v>
      </c>
      <c r="N501" s="19">
        <f t="shared" si="45"/>
        <v>0.53333333333333333</v>
      </c>
      <c r="O501" s="19" t="str">
        <f t="shared" si="46"/>
        <v/>
      </c>
      <c r="P501" s="19" t="str">
        <f t="shared" si="47"/>
        <v/>
      </c>
    </row>
    <row r="502" spans="1:16" ht="15" customHeight="1">
      <c r="A502" s="15" t="s">
        <v>665</v>
      </c>
      <c r="B502" s="15" t="s">
        <v>2282</v>
      </c>
      <c r="C502" s="15" t="s">
        <v>622</v>
      </c>
      <c r="D502" s="31">
        <v>8</v>
      </c>
      <c r="E502" s="34">
        <v>5</v>
      </c>
      <c r="F502" s="15" t="s">
        <v>2283</v>
      </c>
      <c r="G502" s="20" t="s">
        <v>618</v>
      </c>
      <c r="H502" s="17">
        <v>807</v>
      </c>
      <c r="I502" s="17">
        <v>818</v>
      </c>
      <c r="J502" s="15" t="s">
        <v>2284</v>
      </c>
      <c r="K502" s="6">
        <f t="shared" si="42"/>
        <v>13</v>
      </c>
      <c r="L502" s="18">
        <f t="shared" si="43"/>
        <v>12</v>
      </c>
      <c r="M502" s="19">
        <f t="shared" si="44"/>
        <v>0.66666666666666663</v>
      </c>
      <c r="N502" s="19">
        <f t="shared" si="45"/>
        <v>0.41666666666666669</v>
      </c>
      <c r="O502" s="19" t="str">
        <f t="shared" si="46"/>
        <v/>
      </c>
      <c r="P502" s="19" t="str">
        <f t="shared" si="47"/>
        <v/>
      </c>
    </row>
    <row r="503" spans="1:16">
      <c r="A503" s="15" t="s">
        <v>1005</v>
      </c>
      <c r="B503" s="15" t="s">
        <v>2285</v>
      </c>
      <c r="C503" s="15" t="s">
        <v>2286</v>
      </c>
      <c r="D503" s="27">
        <v>3</v>
      </c>
      <c r="E503" s="24">
        <v>4</v>
      </c>
      <c r="F503" s="15" t="s">
        <v>2287</v>
      </c>
      <c r="G503" s="21" t="s">
        <v>819</v>
      </c>
      <c r="H503" s="17">
        <v>10</v>
      </c>
      <c r="I503" s="17">
        <v>20</v>
      </c>
      <c r="J503" s="15" t="s">
        <v>2288</v>
      </c>
      <c r="K503" s="6">
        <f t="shared" si="42"/>
        <v>7</v>
      </c>
      <c r="L503" s="18">
        <f t="shared" si="43"/>
        <v>11</v>
      </c>
      <c r="M503" s="19" t="str">
        <f t="shared" si="44"/>
        <v/>
      </c>
      <c r="N503" s="19" t="str">
        <f t="shared" si="45"/>
        <v/>
      </c>
      <c r="O503" s="19">
        <f t="shared" si="46"/>
        <v>0.27272727272727271</v>
      </c>
      <c r="P503" s="19">
        <f t="shared" si="47"/>
        <v>0.36363636363636365</v>
      </c>
    </row>
    <row r="504" spans="1:16" ht="15" customHeight="1">
      <c r="A504" s="15" t="s">
        <v>1805</v>
      </c>
      <c r="B504" s="15" t="s">
        <v>2289</v>
      </c>
      <c r="C504" s="15" t="s">
        <v>622</v>
      </c>
      <c r="D504" s="22">
        <v>1</v>
      </c>
      <c r="E504" s="27">
        <v>3</v>
      </c>
      <c r="F504" s="15" t="s">
        <v>2290</v>
      </c>
      <c r="G504" s="20" t="s">
        <v>618</v>
      </c>
      <c r="H504" s="17">
        <v>563</v>
      </c>
      <c r="I504" s="17">
        <v>570</v>
      </c>
      <c r="J504" s="15" t="s">
        <v>2291</v>
      </c>
      <c r="K504" s="6">
        <f t="shared" si="42"/>
        <v>4</v>
      </c>
      <c r="L504" s="18">
        <f t="shared" si="43"/>
        <v>8</v>
      </c>
      <c r="M504" s="19">
        <f t="shared" si="44"/>
        <v>0.125</v>
      </c>
      <c r="N504" s="19">
        <f t="shared" si="45"/>
        <v>0.375</v>
      </c>
      <c r="O504" s="19" t="str">
        <f t="shared" si="46"/>
        <v/>
      </c>
      <c r="P504" s="19" t="str">
        <f t="shared" si="47"/>
        <v/>
      </c>
    </row>
    <row r="505" spans="1:16">
      <c r="A505" s="15" t="s">
        <v>803</v>
      </c>
      <c r="B505" s="15" t="s">
        <v>2292</v>
      </c>
      <c r="C505" s="15" t="s">
        <v>671</v>
      </c>
      <c r="D505" s="22">
        <v>1</v>
      </c>
      <c r="E505" s="22">
        <v>1</v>
      </c>
      <c r="F505" s="15" t="s">
        <v>2293</v>
      </c>
      <c r="G505" s="20" t="s">
        <v>618</v>
      </c>
      <c r="H505" s="17">
        <v>183</v>
      </c>
      <c r="I505" s="17">
        <v>184</v>
      </c>
      <c r="J505" s="15" t="s">
        <v>2294</v>
      </c>
      <c r="K505" s="6">
        <f t="shared" si="42"/>
        <v>2</v>
      </c>
      <c r="L505" s="18">
        <f t="shared" si="43"/>
        <v>2</v>
      </c>
      <c r="M505" s="19">
        <f t="shared" si="44"/>
        <v>0.5</v>
      </c>
      <c r="N505" s="19">
        <f t="shared" si="45"/>
        <v>0.5</v>
      </c>
      <c r="O505" s="19" t="str">
        <f t="shared" si="46"/>
        <v/>
      </c>
      <c r="P505" s="19" t="str">
        <f t="shared" si="47"/>
        <v/>
      </c>
    </row>
    <row r="506" spans="1:16">
      <c r="A506" s="15" t="s">
        <v>1715</v>
      </c>
      <c r="B506" s="15" t="s">
        <v>2295</v>
      </c>
      <c r="C506" s="15" t="s">
        <v>635</v>
      </c>
      <c r="D506" s="28">
        <v>9</v>
      </c>
      <c r="E506" s="23">
        <v>0</v>
      </c>
      <c r="F506" s="15" t="s">
        <v>2296</v>
      </c>
      <c r="G506" s="20" t="s">
        <v>618</v>
      </c>
      <c r="H506" s="17">
        <v>3475</v>
      </c>
      <c r="I506" s="17">
        <v>3487</v>
      </c>
      <c r="J506" s="15" t="s">
        <v>2297</v>
      </c>
      <c r="K506" s="6">
        <f t="shared" si="42"/>
        <v>9</v>
      </c>
      <c r="L506" s="18">
        <f t="shared" si="43"/>
        <v>13</v>
      </c>
      <c r="M506" s="19">
        <f t="shared" si="44"/>
        <v>0.69230769230769229</v>
      </c>
      <c r="N506" s="19">
        <f t="shared" si="45"/>
        <v>0</v>
      </c>
      <c r="O506" s="19" t="str">
        <f t="shared" si="46"/>
        <v/>
      </c>
      <c r="P506" s="19" t="str">
        <f t="shared" si="47"/>
        <v/>
      </c>
    </row>
    <row r="507" spans="1:16" ht="15" customHeight="1">
      <c r="A507" s="15" t="s">
        <v>1937</v>
      </c>
      <c r="B507" s="15" t="s">
        <v>2298</v>
      </c>
      <c r="C507" s="15" t="s">
        <v>1692</v>
      </c>
      <c r="D507" s="24">
        <v>4</v>
      </c>
      <c r="E507" s="34">
        <v>5</v>
      </c>
      <c r="F507" s="15" t="s">
        <v>2299</v>
      </c>
      <c r="G507" s="20" t="s">
        <v>618</v>
      </c>
      <c r="H507" s="17">
        <v>247</v>
      </c>
      <c r="I507" s="17">
        <v>253</v>
      </c>
      <c r="J507" s="15" t="s">
        <v>2300</v>
      </c>
      <c r="K507" s="6">
        <f t="shared" si="42"/>
        <v>9</v>
      </c>
      <c r="L507" s="18">
        <f t="shared" si="43"/>
        <v>7</v>
      </c>
      <c r="M507" s="19">
        <f t="shared" si="44"/>
        <v>0.5714285714285714</v>
      </c>
      <c r="N507" s="19">
        <f t="shared" si="45"/>
        <v>0.7142857142857143</v>
      </c>
      <c r="O507" s="19" t="str">
        <f t="shared" si="46"/>
        <v/>
      </c>
      <c r="P507" s="19" t="str">
        <f t="shared" si="47"/>
        <v/>
      </c>
    </row>
    <row r="508" spans="1:16" ht="15" customHeight="1">
      <c r="A508" s="15" t="s">
        <v>1915</v>
      </c>
      <c r="B508" s="15" t="s">
        <v>2301</v>
      </c>
      <c r="C508" s="15" t="s">
        <v>635</v>
      </c>
      <c r="D508" s="26">
        <v>2</v>
      </c>
      <c r="E508" s="23">
        <v>0</v>
      </c>
      <c r="F508" s="15" t="s">
        <v>2302</v>
      </c>
      <c r="G508" s="20" t="s">
        <v>618</v>
      </c>
      <c r="H508" s="17">
        <v>1460</v>
      </c>
      <c r="I508" s="17">
        <v>1471</v>
      </c>
      <c r="J508" s="15" t="s">
        <v>2303</v>
      </c>
      <c r="K508" s="6">
        <f t="shared" si="42"/>
        <v>2</v>
      </c>
      <c r="L508" s="18">
        <f t="shared" si="43"/>
        <v>12</v>
      </c>
      <c r="M508" s="19">
        <f t="shared" si="44"/>
        <v>0.16666666666666666</v>
      </c>
      <c r="N508" s="19">
        <f t="shared" si="45"/>
        <v>0</v>
      </c>
      <c r="O508" s="19" t="str">
        <f t="shared" si="46"/>
        <v/>
      </c>
      <c r="P508" s="19" t="str">
        <f t="shared" si="47"/>
        <v/>
      </c>
    </row>
    <row r="509" spans="1:16">
      <c r="A509" s="15" t="s">
        <v>1915</v>
      </c>
      <c r="B509" s="15" t="s">
        <v>2304</v>
      </c>
      <c r="C509" s="15" t="s">
        <v>635</v>
      </c>
      <c r="D509" s="22">
        <v>1</v>
      </c>
      <c r="E509" s="23">
        <v>0</v>
      </c>
      <c r="F509" s="15" t="s">
        <v>2302</v>
      </c>
      <c r="G509" s="20" t="s">
        <v>618</v>
      </c>
      <c r="H509" s="17">
        <v>703</v>
      </c>
      <c r="I509" s="17">
        <v>727</v>
      </c>
      <c r="J509" s="15" t="s">
        <v>2305</v>
      </c>
      <c r="K509" s="6">
        <f t="shared" si="42"/>
        <v>1</v>
      </c>
      <c r="L509" s="18">
        <f t="shared" si="43"/>
        <v>25</v>
      </c>
      <c r="M509" s="19">
        <f t="shared" si="44"/>
        <v>0.04</v>
      </c>
      <c r="N509" s="19">
        <f t="shared" si="45"/>
        <v>0</v>
      </c>
      <c r="O509" s="19" t="str">
        <f t="shared" si="46"/>
        <v/>
      </c>
      <c r="P509" s="19" t="str">
        <f t="shared" si="47"/>
        <v/>
      </c>
    </row>
    <row r="510" spans="1:16" ht="15" customHeight="1">
      <c r="A510" s="15" t="s">
        <v>701</v>
      </c>
      <c r="B510" s="15" t="s">
        <v>2306</v>
      </c>
      <c r="C510" s="15" t="s">
        <v>622</v>
      </c>
      <c r="D510" s="22">
        <v>1</v>
      </c>
      <c r="E510" s="25">
        <v>13</v>
      </c>
      <c r="F510" s="15" t="s">
        <v>2307</v>
      </c>
      <c r="G510" s="20" t="s">
        <v>618</v>
      </c>
      <c r="H510" s="17">
        <v>1028</v>
      </c>
      <c r="I510" s="17">
        <v>1038</v>
      </c>
      <c r="J510" s="15" t="s">
        <v>2308</v>
      </c>
      <c r="K510" s="6">
        <f t="shared" si="42"/>
        <v>14</v>
      </c>
      <c r="L510" s="18">
        <f t="shared" si="43"/>
        <v>11</v>
      </c>
      <c r="M510" s="19">
        <f t="shared" si="44"/>
        <v>9.0909090909090912E-2</v>
      </c>
      <c r="N510" s="19">
        <f t="shared" si="45"/>
        <v>1.1818181818181819</v>
      </c>
      <c r="O510" s="19" t="str">
        <f t="shared" si="46"/>
        <v/>
      </c>
      <c r="P510" s="19" t="str">
        <f t="shared" si="47"/>
        <v/>
      </c>
    </row>
    <row r="511" spans="1:16">
      <c r="A511" s="15" t="s">
        <v>1470</v>
      </c>
      <c r="B511" s="15" t="s">
        <v>2309</v>
      </c>
      <c r="C511" s="15" t="s">
        <v>2310</v>
      </c>
      <c r="D511" s="22">
        <v>1</v>
      </c>
      <c r="E511" s="22">
        <v>1</v>
      </c>
      <c r="F511" s="15" t="s">
        <v>2311</v>
      </c>
      <c r="G511" s="20" t="s">
        <v>618</v>
      </c>
      <c r="H511" s="17">
        <v>457</v>
      </c>
      <c r="I511" s="17">
        <v>463</v>
      </c>
      <c r="J511" s="15" t="s">
        <v>2312</v>
      </c>
      <c r="K511" s="6">
        <f t="shared" si="42"/>
        <v>2</v>
      </c>
      <c r="L511" s="18">
        <f t="shared" si="43"/>
        <v>7</v>
      </c>
      <c r="M511" s="19">
        <f t="shared" si="44"/>
        <v>0.14285714285714285</v>
      </c>
      <c r="N511" s="19">
        <f t="shared" si="45"/>
        <v>0.14285714285714285</v>
      </c>
      <c r="O511" s="19" t="str">
        <f t="shared" si="46"/>
        <v/>
      </c>
      <c r="P511" s="19" t="str">
        <f t="shared" si="47"/>
        <v/>
      </c>
    </row>
    <row r="512" spans="1:16">
      <c r="A512" s="15" t="s">
        <v>895</v>
      </c>
      <c r="B512" s="15" t="s">
        <v>2313</v>
      </c>
      <c r="C512" s="15" t="s">
        <v>622</v>
      </c>
      <c r="D512" s="30">
        <v>7</v>
      </c>
      <c r="E512" s="41">
        <v>11</v>
      </c>
      <c r="F512" s="15" t="s">
        <v>2314</v>
      </c>
      <c r="G512" s="20" t="s">
        <v>618</v>
      </c>
      <c r="H512" s="17">
        <v>73</v>
      </c>
      <c r="I512" s="17">
        <v>90</v>
      </c>
      <c r="J512" s="15" t="s">
        <v>2315</v>
      </c>
      <c r="K512" s="6">
        <f t="shared" si="42"/>
        <v>18</v>
      </c>
      <c r="L512" s="18">
        <f t="shared" si="43"/>
        <v>18</v>
      </c>
      <c r="M512" s="19">
        <f t="shared" si="44"/>
        <v>0.3888888888888889</v>
      </c>
      <c r="N512" s="19">
        <f t="shared" si="45"/>
        <v>0.61111111111111116</v>
      </c>
      <c r="O512" s="19" t="str">
        <f t="shared" si="46"/>
        <v/>
      </c>
      <c r="P512" s="19" t="str">
        <f t="shared" si="47"/>
        <v/>
      </c>
    </row>
    <row r="513" spans="1:16">
      <c r="A513" s="15" t="s">
        <v>972</v>
      </c>
      <c r="B513" s="15" t="s">
        <v>2316</v>
      </c>
      <c r="C513" s="15" t="s">
        <v>2317</v>
      </c>
      <c r="D513" s="27">
        <v>3</v>
      </c>
      <c r="E513" s="23">
        <v>0</v>
      </c>
      <c r="F513" s="15" t="s">
        <v>2318</v>
      </c>
      <c r="G513" s="21" t="s">
        <v>819</v>
      </c>
      <c r="H513" s="17">
        <v>1462</v>
      </c>
      <c r="I513" s="17">
        <v>1471</v>
      </c>
      <c r="J513" s="15" t="s">
        <v>2319</v>
      </c>
      <c r="K513" s="6">
        <f t="shared" si="42"/>
        <v>3</v>
      </c>
      <c r="L513" s="18">
        <f t="shared" si="43"/>
        <v>10</v>
      </c>
      <c r="M513" s="19" t="str">
        <f t="shared" si="44"/>
        <v/>
      </c>
      <c r="N513" s="19" t="str">
        <f t="shared" si="45"/>
        <v/>
      </c>
      <c r="O513" s="19">
        <f t="shared" si="46"/>
        <v>0.3</v>
      </c>
      <c r="P513" s="19">
        <f t="shared" si="47"/>
        <v>0</v>
      </c>
    </row>
    <row r="514" spans="1:16">
      <c r="A514" s="15" t="s">
        <v>1164</v>
      </c>
      <c r="B514" s="15" t="s">
        <v>2320</v>
      </c>
      <c r="C514" s="15" t="s">
        <v>622</v>
      </c>
      <c r="D514" s="34">
        <v>5</v>
      </c>
      <c r="E514" s="22">
        <v>1</v>
      </c>
      <c r="F514" s="15" t="s">
        <v>2321</v>
      </c>
      <c r="G514" s="21" t="s">
        <v>819</v>
      </c>
      <c r="H514" s="17">
        <v>1045</v>
      </c>
      <c r="I514" s="17">
        <v>1049</v>
      </c>
      <c r="J514" s="15" t="s">
        <v>2322</v>
      </c>
      <c r="K514" s="6">
        <f t="shared" ref="K514:K577" si="48">D514+E514</f>
        <v>6</v>
      </c>
      <c r="L514" s="18">
        <f t="shared" si="43"/>
        <v>5</v>
      </c>
      <c r="M514" s="19" t="str">
        <f t="shared" si="44"/>
        <v/>
      </c>
      <c r="N514" s="19" t="str">
        <f t="shared" si="45"/>
        <v/>
      </c>
      <c r="O514" s="19">
        <f t="shared" si="46"/>
        <v>1</v>
      </c>
      <c r="P514" s="19">
        <f t="shared" si="47"/>
        <v>0.2</v>
      </c>
    </row>
    <row r="515" spans="1:16">
      <c r="A515" s="15" t="s">
        <v>1987</v>
      </c>
      <c r="B515" s="15" t="s">
        <v>2323</v>
      </c>
      <c r="C515" s="15" t="s">
        <v>635</v>
      </c>
      <c r="D515" s="41">
        <v>11</v>
      </c>
      <c r="E515" s="28">
        <v>9</v>
      </c>
      <c r="F515" s="15" t="s">
        <v>2324</v>
      </c>
      <c r="G515" s="20" t="s">
        <v>618</v>
      </c>
      <c r="H515" s="17">
        <v>1809</v>
      </c>
      <c r="I515" s="17">
        <v>1824</v>
      </c>
      <c r="J515" s="15" t="s">
        <v>2325</v>
      </c>
      <c r="K515" s="6">
        <f t="shared" si="48"/>
        <v>20</v>
      </c>
      <c r="L515" s="18">
        <f t="shared" ref="L515:L578" si="49">IF(AND(K515&gt;0,ISNUMBER(H515),ISNUMBER(I515)),I515-H515+1,"")</f>
        <v>16</v>
      </c>
      <c r="M515" s="19">
        <f t="shared" ref="M515:M578" si="50">IF(AND(K515&gt;0,$G515="m",ISNUMBER(L515)),D515/L515,"")</f>
        <v>0.6875</v>
      </c>
      <c r="N515" s="19">
        <f t="shared" ref="N515:N578" si="51">IF(AND(K515&gt;0,$G515="m",ISNUMBER(L515)),E515/L515,"")</f>
        <v>0.5625</v>
      </c>
      <c r="O515" s="19" t="str">
        <f t="shared" ref="O515:O578" si="52">IF(AND(K515&gt;0,$G515="f",ISNUMBER(L515)),D515/L515,"")</f>
        <v/>
      </c>
      <c r="P515" s="19" t="str">
        <f t="shared" ref="P515:P578" si="53">IF(AND(K515&gt;0,$G515="f",ISNUMBER(L515)),E515/L515,"")</f>
        <v/>
      </c>
    </row>
    <row r="516" spans="1:16">
      <c r="A516" s="15" t="s">
        <v>942</v>
      </c>
      <c r="B516" s="15" t="s">
        <v>2326</v>
      </c>
      <c r="C516" s="15" t="s">
        <v>635</v>
      </c>
      <c r="D516" s="34">
        <v>5</v>
      </c>
      <c r="E516" s="31">
        <v>8</v>
      </c>
      <c r="F516" s="15" t="s">
        <v>2327</v>
      </c>
      <c r="G516" s="20" t="s">
        <v>618</v>
      </c>
      <c r="H516" s="17">
        <v>1398</v>
      </c>
      <c r="I516" s="17">
        <v>1407</v>
      </c>
      <c r="J516" s="15" t="s">
        <v>2328</v>
      </c>
      <c r="K516" s="6">
        <f t="shared" si="48"/>
        <v>13</v>
      </c>
      <c r="L516" s="18">
        <f t="shared" si="49"/>
        <v>10</v>
      </c>
      <c r="M516" s="19">
        <f t="shared" si="50"/>
        <v>0.5</v>
      </c>
      <c r="N516" s="19">
        <f t="shared" si="51"/>
        <v>0.8</v>
      </c>
      <c r="O516" s="19" t="str">
        <f t="shared" si="52"/>
        <v/>
      </c>
      <c r="P516" s="19" t="str">
        <f t="shared" si="53"/>
        <v/>
      </c>
    </row>
    <row r="517" spans="1:16">
      <c r="A517" s="15" t="s">
        <v>701</v>
      </c>
      <c r="B517" s="15" t="s">
        <v>2329</v>
      </c>
      <c r="C517" s="15" t="s">
        <v>622</v>
      </c>
      <c r="D517" s="26">
        <v>2</v>
      </c>
      <c r="E517" s="30">
        <v>7</v>
      </c>
      <c r="F517" s="15" t="s">
        <v>2330</v>
      </c>
      <c r="G517" s="20" t="s">
        <v>618</v>
      </c>
      <c r="H517" s="17">
        <v>2333</v>
      </c>
      <c r="I517" s="17">
        <v>2344</v>
      </c>
      <c r="J517" s="15" t="s">
        <v>2331</v>
      </c>
      <c r="K517" s="6">
        <f t="shared" si="48"/>
        <v>9</v>
      </c>
      <c r="L517" s="18">
        <f t="shared" si="49"/>
        <v>12</v>
      </c>
      <c r="M517" s="19">
        <f t="shared" si="50"/>
        <v>0.16666666666666666</v>
      </c>
      <c r="N517" s="19">
        <f t="shared" si="51"/>
        <v>0.58333333333333337</v>
      </c>
      <c r="O517" s="19" t="str">
        <f t="shared" si="52"/>
        <v/>
      </c>
      <c r="P517" s="19" t="str">
        <f t="shared" si="53"/>
        <v/>
      </c>
    </row>
    <row r="518" spans="1:16">
      <c r="A518" s="15" t="s">
        <v>908</v>
      </c>
      <c r="B518" s="15" t="s">
        <v>2332</v>
      </c>
      <c r="C518" s="15" t="s">
        <v>635</v>
      </c>
      <c r="D518" s="24">
        <v>4</v>
      </c>
      <c r="E518" s="26">
        <v>2</v>
      </c>
      <c r="F518" s="15" t="s">
        <v>2333</v>
      </c>
      <c r="G518" s="20" t="s">
        <v>618</v>
      </c>
      <c r="H518" s="17">
        <v>1629</v>
      </c>
      <c r="I518" s="17">
        <v>1636</v>
      </c>
      <c r="J518" s="15" t="s">
        <v>2334</v>
      </c>
      <c r="K518" s="6">
        <f t="shared" si="48"/>
        <v>6</v>
      </c>
      <c r="L518" s="18">
        <f t="shared" si="49"/>
        <v>8</v>
      </c>
      <c r="M518" s="19">
        <f t="shared" si="50"/>
        <v>0.5</v>
      </c>
      <c r="N518" s="19">
        <f t="shared" si="51"/>
        <v>0.25</v>
      </c>
      <c r="O518" s="19" t="str">
        <f t="shared" si="52"/>
        <v/>
      </c>
      <c r="P518" s="19" t="str">
        <f t="shared" si="53"/>
        <v/>
      </c>
    </row>
    <row r="519" spans="1:16">
      <c r="A519" s="15" t="s">
        <v>882</v>
      </c>
      <c r="B519" s="15" t="s">
        <v>2335</v>
      </c>
      <c r="C519" s="15" t="s">
        <v>622</v>
      </c>
      <c r="D519" s="26">
        <v>2</v>
      </c>
      <c r="E519" s="23">
        <v>0</v>
      </c>
      <c r="F519" s="15" t="s">
        <v>2336</v>
      </c>
      <c r="G519" s="20" t="s">
        <v>618</v>
      </c>
      <c r="H519" s="17">
        <v>444</v>
      </c>
      <c r="I519" s="17">
        <v>449</v>
      </c>
      <c r="J519" s="15" t="s">
        <v>2337</v>
      </c>
      <c r="K519" s="6">
        <f t="shared" si="48"/>
        <v>2</v>
      </c>
      <c r="L519" s="18">
        <f t="shared" si="49"/>
        <v>6</v>
      </c>
      <c r="M519" s="19">
        <f t="shared" si="50"/>
        <v>0.33333333333333331</v>
      </c>
      <c r="N519" s="19">
        <f t="shared" si="51"/>
        <v>0</v>
      </c>
      <c r="O519" s="19" t="str">
        <f t="shared" si="52"/>
        <v/>
      </c>
      <c r="P519" s="19" t="str">
        <f t="shared" si="53"/>
        <v/>
      </c>
    </row>
    <row r="520" spans="1:16">
      <c r="A520" s="15" t="s">
        <v>735</v>
      </c>
      <c r="B520" s="15" t="s">
        <v>2338</v>
      </c>
      <c r="C520" s="15" t="s">
        <v>635</v>
      </c>
      <c r="D520" s="27">
        <v>3</v>
      </c>
      <c r="E520" s="31">
        <v>8</v>
      </c>
      <c r="F520" s="15" t="s">
        <v>2339</v>
      </c>
      <c r="G520" s="20" t="s">
        <v>618</v>
      </c>
      <c r="H520" s="17">
        <v>2354</v>
      </c>
      <c r="I520" s="17">
        <v>2364</v>
      </c>
      <c r="J520" s="15" t="s">
        <v>2340</v>
      </c>
      <c r="K520" s="6">
        <f t="shared" si="48"/>
        <v>11</v>
      </c>
      <c r="L520" s="18">
        <f t="shared" si="49"/>
        <v>11</v>
      </c>
      <c r="M520" s="19">
        <f t="shared" si="50"/>
        <v>0.27272727272727271</v>
      </c>
      <c r="N520" s="19">
        <f t="shared" si="51"/>
        <v>0.72727272727272729</v>
      </c>
      <c r="O520" s="19" t="str">
        <f t="shared" si="52"/>
        <v/>
      </c>
      <c r="P520" s="19" t="str">
        <f t="shared" si="53"/>
        <v/>
      </c>
    </row>
    <row r="521" spans="1:16">
      <c r="A521" s="15" t="s">
        <v>836</v>
      </c>
      <c r="B521" s="15" t="s">
        <v>2341</v>
      </c>
      <c r="C521" s="15" t="s">
        <v>2342</v>
      </c>
      <c r="D521" s="23">
        <v>0</v>
      </c>
      <c r="E521" s="22">
        <v>1</v>
      </c>
      <c r="F521" s="15" t="s">
        <v>2343</v>
      </c>
      <c r="G521" s="20" t="s">
        <v>618</v>
      </c>
      <c r="H521" s="17">
        <v>466</v>
      </c>
      <c r="I521" s="17">
        <v>468</v>
      </c>
      <c r="J521" s="15" t="s">
        <v>2344</v>
      </c>
      <c r="K521" s="6">
        <f t="shared" si="48"/>
        <v>1</v>
      </c>
      <c r="L521" s="18">
        <f t="shared" si="49"/>
        <v>3</v>
      </c>
      <c r="M521" s="19">
        <f t="shared" si="50"/>
        <v>0</v>
      </c>
      <c r="N521" s="19">
        <f t="shared" si="51"/>
        <v>0.33333333333333331</v>
      </c>
      <c r="O521" s="19" t="str">
        <f t="shared" si="52"/>
        <v/>
      </c>
      <c r="P521" s="19" t="str">
        <f t="shared" si="53"/>
        <v/>
      </c>
    </row>
    <row r="522" spans="1:16">
      <c r="A522" s="15" t="s">
        <v>759</v>
      </c>
      <c r="B522" s="15" t="s">
        <v>2345</v>
      </c>
      <c r="C522" s="15" t="s">
        <v>622</v>
      </c>
      <c r="D522" s="24">
        <v>4</v>
      </c>
      <c r="E522" s="39">
        <v>12</v>
      </c>
      <c r="F522" s="15" t="s">
        <v>2346</v>
      </c>
      <c r="G522" s="21" t="s">
        <v>819</v>
      </c>
      <c r="H522" s="17">
        <v>385</v>
      </c>
      <c r="I522" s="17">
        <v>404</v>
      </c>
      <c r="J522" s="15" t="s">
        <v>2347</v>
      </c>
      <c r="K522" s="6">
        <f t="shared" si="48"/>
        <v>16</v>
      </c>
      <c r="L522" s="18">
        <f t="shared" si="49"/>
        <v>20</v>
      </c>
      <c r="M522" s="19" t="str">
        <f t="shared" si="50"/>
        <v/>
      </c>
      <c r="N522" s="19" t="str">
        <f t="shared" si="51"/>
        <v/>
      </c>
      <c r="O522" s="19">
        <f t="shared" si="52"/>
        <v>0.2</v>
      </c>
      <c r="P522" s="19">
        <f t="shared" si="53"/>
        <v>0.6</v>
      </c>
    </row>
    <row r="523" spans="1:16">
      <c r="A523" s="15" t="s">
        <v>665</v>
      </c>
      <c r="B523" s="15" t="s">
        <v>2348</v>
      </c>
      <c r="C523" s="15" t="s">
        <v>2349</v>
      </c>
      <c r="D523" s="27">
        <v>3</v>
      </c>
      <c r="E523" s="34">
        <v>5</v>
      </c>
      <c r="F523" s="15" t="s">
        <v>2350</v>
      </c>
      <c r="G523" s="21" t="s">
        <v>819</v>
      </c>
      <c r="H523" s="17">
        <v>3938</v>
      </c>
      <c r="I523" s="17">
        <v>3948</v>
      </c>
      <c r="J523" s="15" t="s">
        <v>2351</v>
      </c>
      <c r="K523" s="6">
        <f t="shared" si="48"/>
        <v>8</v>
      </c>
      <c r="L523" s="18">
        <f t="shared" si="49"/>
        <v>11</v>
      </c>
      <c r="M523" s="19" t="str">
        <f t="shared" si="50"/>
        <v/>
      </c>
      <c r="N523" s="19" t="str">
        <f t="shared" si="51"/>
        <v/>
      </c>
      <c r="O523" s="19">
        <f t="shared" si="52"/>
        <v>0.27272727272727271</v>
      </c>
      <c r="P523" s="19">
        <f t="shared" si="53"/>
        <v>0.45454545454545453</v>
      </c>
    </row>
    <row r="524" spans="1:16">
      <c r="A524" s="15" t="s">
        <v>665</v>
      </c>
      <c r="B524" s="15" t="s">
        <v>2352</v>
      </c>
      <c r="C524" s="15" t="s">
        <v>2349</v>
      </c>
      <c r="D524" s="27">
        <v>3</v>
      </c>
      <c r="E524" s="34">
        <v>5</v>
      </c>
      <c r="F524" s="15" t="s">
        <v>2350</v>
      </c>
      <c r="G524" s="21" t="s">
        <v>819</v>
      </c>
      <c r="H524" s="17">
        <v>2464</v>
      </c>
      <c r="I524" s="17">
        <v>2475</v>
      </c>
      <c r="J524" s="15" t="s">
        <v>2353</v>
      </c>
      <c r="K524" s="6">
        <f t="shared" si="48"/>
        <v>8</v>
      </c>
      <c r="L524" s="18">
        <f t="shared" si="49"/>
        <v>12</v>
      </c>
      <c r="M524" s="19" t="str">
        <f t="shared" si="50"/>
        <v/>
      </c>
      <c r="N524" s="19" t="str">
        <f t="shared" si="51"/>
        <v/>
      </c>
      <c r="O524" s="19">
        <f t="shared" si="52"/>
        <v>0.25</v>
      </c>
      <c r="P524" s="19">
        <f t="shared" si="53"/>
        <v>0.41666666666666669</v>
      </c>
    </row>
    <row r="525" spans="1:16">
      <c r="A525" s="15" t="s">
        <v>983</v>
      </c>
      <c r="B525" s="15" t="s">
        <v>2354</v>
      </c>
      <c r="C525" s="15" t="s">
        <v>622</v>
      </c>
      <c r="D525" s="22">
        <v>1</v>
      </c>
      <c r="E525" s="26">
        <v>2</v>
      </c>
      <c r="F525" s="15" t="s">
        <v>2355</v>
      </c>
      <c r="G525" s="20" t="s">
        <v>618</v>
      </c>
      <c r="H525" s="17">
        <v>2111</v>
      </c>
      <c r="I525" s="17">
        <v>2116</v>
      </c>
      <c r="J525" s="15" t="s">
        <v>2356</v>
      </c>
      <c r="K525" s="6">
        <f t="shared" si="48"/>
        <v>3</v>
      </c>
      <c r="L525" s="18">
        <f t="shared" si="49"/>
        <v>6</v>
      </c>
      <c r="M525" s="19">
        <f t="shared" si="50"/>
        <v>0.16666666666666666</v>
      </c>
      <c r="N525" s="19">
        <f t="shared" si="51"/>
        <v>0.33333333333333331</v>
      </c>
      <c r="O525" s="19" t="str">
        <f t="shared" si="52"/>
        <v/>
      </c>
      <c r="P525" s="19" t="str">
        <f t="shared" si="53"/>
        <v/>
      </c>
    </row>
    <row r="526" spans="1:16">
      <c r="A526" s="15" t="s">
        <v>759</v>
      </c>
      <c r="B526" s="15" t="s">
        <v>2357</v>
      </c>
      <c r="C526" s="15" t="s">
        <v>622</v>
      </c>
      <c r="D526" s="24">
        <v>4</v>
      </c>
      <c r="E526" s="43">
        <v>19</v>
      </c>
      <c r="F526" s="15" t="s">
        <v>2358</v>
      </c>
      <c r="G526" s="20" t="s">
        <v>618</v>
      </c>
      <c r="H526" s="17">
        <v>1668</v>
      </c>
      <c r="I526" s="17">
        <v>1686</v>
      </c>
      <c r="J526" s="15" t="s">
        <v>2359</v>
      </c>
      <c r="K526" s="6">
        <f t="shared" si="48"/>
        <v>23</v>
      </c>
      <c r="L526" s="18">
        <f t="shared" si="49"/>
        <v>19</v>
      </c>
      <c r="M526" s="19">
        <f t="shared" si="50"/>
        <v>0.21052631578947367</v>
      </c>
      <c r="N526" s="19">
        <f t="shared" si="51"/>
        <v>1</v>
      </c>
      <c r="O526" s="19" t="str">
        <f t="shared" si="52"/>
        <v/>
      </c>
      <c r="P526" s="19" t="str">
        <f t="shared" si="53"/>
        <v/>
      </c>
    </row>
    <row r="527" spans="1:16">
      <c r="A527" s="15" t="s">
        <v>2360</v>
      </c>
      <c r="B527" s="15" t="s">
        <v>2361</v>
      </c>
      <c r="C527" s="15" t="s">
        <v>622</v>
      </c>
      <c r="D527" s="24">
        <v>4</v>
      </c>
      <c r="E527" s="22">
        <v>1</v>
      </c>
      <c r="F527" s="15" t="s">
        <v>2362</v>
      </c>
      <c r="G527" s="20" t="s">
        <v>618</v>
      </c>
      <c r="H527" s="17">
        <v>1255</v>
      </c>
      <c r="I527" s="17">
        <v>1261</v>
      </c>
      <c r="J527" s="15" t="s">
        <v>2363</v>
      </c>
      <c r="K527" s="6">
        <f t="shared" si="48"/>
        <v>5</v>
      </c>
      <c r="L527" s="18">
        <f t="shared" si="49"/>
        <v>7</v>
      </c>
      <c r="M527" s="19">
        <f t="shared" si="50"/>
        <v>0.5714285714285714</v>
      </c>
      <c r="N527" s="19">
        <f t="shared" si="51"/>
        <v>0.14285714285714285</v>
      </c>
      <c r="O527" s="19" t="str">
        <f t="shared" si="52"/>
        <v/>
      </c>
      <c r="P527" s="19" t="str">
        <f t="shared" si="53"/>
        <v/>
      </c>
    </row>
    <row r="528" spans="1:16">
      <c r="A528" s="15" t="s">
        <v>1077</v>
      </c>
      <c r="B528" s="15" t="s">
        <v>2364</v>
      </c>
      <c r="C528" s="15" t="s">
        <v>1221</v>
      </c>
      <c r="D528" s="22">
        <v>1</v>
      </c>
      <c r="E528" s="23">
        <v>0</v>
      </c>
      <c r="F528" s="15" t="s">
        <v>2365</v>
      </c>
      <c r="G528" s="20" t="s">
        <v>618</v>
      </c>
      <c r="H528" s="17">
        <v>455</v>
      </c>
      <c r="I528" s="17">
        <v>460</v>
      </c>
      <c r="J528" s="15" t="s">
        <v>2366</v>
      </c>
      <c r="K528" s="6">
        <f t="shared" si="48"/>
        <v>1</v>
      </c>
      <c r="L528" s="18">
        <f t="shared" si="49"/>
        <v>6</v>
      </c>
      <c r="M528" s="19">
        <f t="shared" si="50"/>
        <v>0.16666666666666666</v>
      </c>
      <c r="N528" s="19">
        <f t="shared" si="51"/>
        <v>0</v>
      </c>
      <c r="O528" s="19" t="str">
        <f t="shared" si="52"/>
        <v/>
      </c>
      <c r="P528" s="19" t="str">
        <f t="shared" si="53"/>
        <v/>
      </c>
    </row>
    <row r="529" spans="1:16">
      <c r="A529" s="15" t="s">
        <v>647</v>
      </c>
      <c r="B529" s="15" t="s">
        <v>2367</v>
      </c>
      <c r="C529" s="15" t="s">
        <v>622</v>
      </c>
      <c r="D529" s="22">
        <v>1</v>
      </c>
      <c r="E529" s="27">
        <v>3</v>
      </c>
      <c r="F529" s="15" t="s">
        <v>2368</v>
      </c>
      <c r="G529" s="20" t="s">
        <v>618</v>
      </c>
      <c r="H529" s="17">
        <v>55</v>
      </c>
      <c r="I529" s="17">
        <v>63</v>
      </c>
      <c r="J529" s="15" t="s">
        <v>2369</v>
      </c>
      <c r="K529" s="6">
        <f t="shared" si="48"/>
        <v>4</v>
      </c>
      <c r="L529" s="18">
        <f t="shared" si="49"/>
        <v>9</v>
      </c>
      <c r="M529" s="19">
        <f t="shared" si="50"/>
        <v>0.1111111111111111</v>
      </c>
      <c r="N529" s="19">
        <f t="shared" si="51"/>
        <v>0.33333333333333331</v>
      </c>
      <c r="O529" s="19" t="str">
        <f t="shared" si="52"/>
        <v/>
      </c>
      <c r="P529" s="19" t="str">
        <f t="shared" si="53"/>
        <v/>
      </c>
    </row>
    <row r="530" spans="1:16">
      <c r="A530" s="15" t="s">
        <v>1801</v>
      </c>
      <c r="B530" s="15" t="s">
        <v>2370</v>
      </c>
      <c r="C530" s="15" t="s">
        <v>777</v>
      </c>
      <c r="D530" s="23">
        <v>0</v>
      </c>
      <c r="E530" s="26">
        <v>2</v>
      </c>
      <c r="F530" s="15" t="s">
        <v>2371</v>
      </c>
      <c r="G530" s="20" t="s">
        <v>618</v>
      </c>
      <c r="H530" s="17">
        <v>239</v>
      </c>
      <c r="I530" s="17">
        <v>254</v>
      </c>
      <c r="J530" s="15" t="s">
        <v>2372</v>
      </c>
      <c r="K530" s="6">
        <f t="shared" si="48"/>
        <v>2</v>
      </c>
      <c r="L530" s="18">
        <f t="shared" si="49"/>
        <v>16</v>
      </c>
      <c r="M530" s="19">
        <f t="shared" si="50"/>
        <v>0</v>
      </c>
      <c r="N530" s="19">
        <f t="shared" si="51"/>
        <v>0.125</v>
      </c>
      <c r="O530" s="19" t="str">
        <f t="shared" si="52"/>
        <v/>
      </c>
      <c r="P530" s="19" t="str">
        <f t="shared" si="53"/>
        <v/>
      </c>
    </row>
    <row r="531" spans="1:16">
      <c r="A531" s="15" t="s">
        <v>1254</v>
      </c>
      <c r="B531" s="15" t="s">
        <v>2373</v>
      </c>
      <c r="C531" s="15" t="s">
        <v>1847</v>
      </c>
      <c r="D531" s="23">
        <v>0</v>
      </c>
      <c r="E531" s="22">
        <v>1</v>
      </c>
      <c r="F531" s="15" t="s">
        <v>2374</v>
      </c>
      <c r="G531" s="20" t="s">
        <v>618</v>
      </c>
      <c r="H531" s="17">
        <v>354</v>
      </c>
      <c r="I531" s="17">
        <v>358</v>
      </c>
      <c r="J531" s="15" t="s">
        <v>2375</v>
      </c>
      <c r="K531" s="6">
        <f t="shared" si="48"/>
        <v>1</v>
      </c>
      <c r="L531" s="18">
        <f t="shared" si="49"/>
        <v>5</v>
      </c>
      <c r="M531" s="19">
        <f t="shared" si="50"/>
        <v>0</v>
      </c>
      <c r="N531" s="19">
        <f t="shared" si="51"/>
        <v>0.2</v>
      </c>
      <c r="O531" s="19" t="str">
        <f t="shared" si="52"/>
        <v/>
      </c>
      <c r="P531" s="19" t="str">
        <f t="shared" si="53"/>
        <v/>
      </c>
    </row>
    <row r="532" spans="1:16">
      <c r="A532" s="15" t="s">
        <v>647</v>
      </c>
      <c r="B532" s="15" t="s">
        <v>2376</v>
      </c>
      <c r="C532" s="15" t="s">
        <v>622</v>
      </c>
      <c r="D532" s="23">
        <v>0</v>
      </c>
      <c r="E532" s="24">
        <v>4</v>
      </c>
      <c r="F532" s="15" t="s">
        <v>2377</v>
      </c>
      <c r="G532" s="20" t="s">
        <v>618</v>
      </c>
      <c r="H532" s="17">
        <v>96</v>
      </c>
      <c r="I532" s="17">
        <v>108</v>
      </c>
      <c r="J532" s="15" t="s">
        <v>2378</v>
      </c>
      <c r="K532" s="6">
        <f t="shared" si="48"/>
        <v>4</v>
      </c>
      <c r="L532" s="18">
        <f t="shared" si="49"/>
        <v>13</v>
      </c>
      <c r="M532" s="19">
        <f t="shared" si="50"/>
        <v>0</v>
      </c>
      <c r="N532" s="19">
        <f t="shared" si="51"/>
        <v>0.30769230769230771</v>
      </c>
      <c r="O532" s="19" t="str">
        <f t="shared" si="52"/>
        <v/>
      </c>
      <c r="P532" s="19" t="str">
        <f t="shared" si="53"/>
        <v/>
      </c>
    </row>
    <row r="533" spans="1:16">
      <c r="A533" s="15" t="s">
        <v>1123</v>
      </c>
      <c r="B533" s="15" t="s">
        <v>2379</v>
      </c>
      <c r="C533" s="15" t="s">
        <v>684</v>
      </c>
      <c r="D533" s="22">
        <v>1</v>
      </c>
      <c r="E533" s="22">
        <v>1</v>
      </c>
      <c r="F533" s="15" t="s">
        <v>2380</v>
      </c>
      <c r="G533" s="20" t="s">
        <v>618</v>
      </c>
      <c r="H533" s="17">
        <v>597</v>
      </c>
      <c r="I533" s="17">
        <v>602</v>
      </c>
      <c r="J533" s="15" t="s">
        <v>2381</v>
      </c>
      <c r="K533" s="6">
        <f t="shared" si="48"/>
        <v>2</v>
      </c>
      <c r="L533" s="18">
        <f t="shared" si="49"/>
        <v>6</v>
      </c>
      <c r="M533" s="19">
        <f t="shared" si="50"/>
        <v>0.16666666666666666</v>
      </c>
      <c r="N533" s="19">
        <f t="shared" si="51"/>
        <v>0.16666666666666666</v>
      </c>
      <c r="O533" s="19" t="str">
        <f t="shared" si="52"/>
        <v/>
      </c>
      <c r="P533" s="19" t="str">
        <f t="shared" si="53"/>
        <v/>
      </c>
    </row>
    <row r="534" spans="1:16">
      <c r="A534" s="15" t="s">
        <v>1801</v>
      </c>
      <c r="B534" s="15" t="s">
        <v>2382</v>
      </c>
      <c r="C534" s="15" t="s">
        <v>622</v>
      </c>
      <c r="D534" s="23">
        <v>0</v>
      </c>
      <c r="E534" s="26">
        <v>2</v>
      </c>
      <c r="F534" s="15" t="s">
        <v>2383</v>
      </c>
      <c r="G534" s="20" t="s">
        <v>618</v>
      </c>
      <c r="H534" s="17">
        <v>195</v>
      </c>
      <c r="I534" s="17">
        <v>198</v>
      </c>
      <c r="J534" s="15" t="s">
        <v>2384</v>
      </c>
      <c r="K534" s="6">
        <f t="shared" si="48"/>
        <v>2</v>
      </c>
      <c r="L534" s="18">
        <f t="shared" si="49"/>
        <v>4</v>
      </c>
      <c r="M534" s="19">
        <f t="shared" si="50"/>
        <v>0</v>
      </c>
      <c r="N534" s="19">
        <f t="shared" si="51"/>
        <v>0.5</v>
      </c>
      <c r="O534" s="19" t="str">
        <f t="shared" si="52"/>
        <v/>
      </c>
      <c r="P534" s="19" t="str">
        <f t="shared" si="53"/>
        <v/>
      </c>
    </row>
    <row r="535" spans="1:16">
      <c r="A535" s="15" t="s">
        <v>1017</v>
      </c>
      <c r="B535" s="15" t="s">
        <v>2385</v>
      </c>
      <c r="C535" s="15" t="s">
        <v>616</v>
      </c>
      <c r="D535" s="23">
        <v>0</v>
      </c>
      <c r="E535" s="26">
        <v>2</v>
      </c>
      <c r="F535" s="15" t="s">
        <v>2386</v>
      </c>
      <c r="G535" s="20" t="s">
        <v>618</v>
      </c>
      <c r="H535" s="17">
        <v>164</v>
      </c>
      <c r="I535" s="17">
        <v>176</v>
      </c>
      <c r="J535" s="15" t="s">
        <v>2387</v>
      </c>
      <c r="K535" s="6">
        <f t="shared" si="48"/>
        <v>2</v>
      </c>
      <c r="L535" s="18">
        <f t="shared" si="49"/>
        <v>13</v>
      </c>
      <c r="M535" s="19">
        <f t="shared" si="50"/>
        <v>0</v>
      </c>
      <c r="N535" s="19">
        <f t="shared" si="51"/>
        <v>0.15384615384615385</v>
      </c>
      <c r="O535" s="19" t="str">
        <f t="shared" si="52"/>
        <v/>
      </c>
      <c r="P535" s="19" t="str">
        <f t="shared" si="53"/>
        <v/>
      </c>
    </row>
    <row r="536" spans="1:16">
      <c r="A536" s="15" t="s">
        <v>638</v>
      </c>
      <c r="B536" s="15" t="s">
        <v>2388</v>
      </c>
      <c r="C536" s="15" t="s">
        <v>622</v>
      </c>
      <c r="D536" s="24">
        <v>4</v>
      </c>
      <c r="E536" s="40">
        <v>15</v>
      </c>
      <c r="F536" s="15" t="s">
        <v>2389</v>
      </c>
      <c r="G536" s="20" t="s">
        <v>618</v>
      </c>
      <c r="H536" s="17">
        <v>633</v>
      </c>
      <c r="I536" s="17">
        <v>646</v>
      </c>
      <c r="J536" s="15" t="s">
        <v>2390</v>
      </c>
      <c r="K536" s="6">
        <f t="shared" si="48"/>
        <v>19</v>
      </c>
      <c r="L536" s="18">
        <f t="shared" si="49"/>
        <v>14</v>
      </c>
      <c r="M536" s="19">
        <f t="shared" si="50"/>
        <v>0.2857142857142857</v>
      </c>
      <c r="N536" s="19">
        <f t="shared" si="51"/>
        <v>1.0714285714285714</v>
      </c>
      <c r="O536" s="19" t="str">
        <f t="shared" si="52"/>
        <v/>
      </c>
      <c r="P536" s="19" t="str">
        <f t="shared" si="53"/>
        <v/>
      </c>
    </row>
    <row r="537" spans="1:16">
      <c r="A537" s="15" t="s">
        <v>1157</v>
      </c>
      <c r="B537" s="15" t="s">
        <v>2391</v>
      </c>
      <c r="C537" s="15" t="s">
        <v>622</v>
      </c>
      <c r="D537" s="24">
        <v>4</v>
      </c>
      <c r="E537" s="26">
        <v>2</v>
      </c>
      <c r="F537" s="15" t="s">
        <v>2392</v>
      </c>
      <c r="G537" s="21" t="s">
        <v>819</v>
      </c>
      <c r="H537" s="17">
        <v>905</v>
      </c>
      <c r="I537" s="17">
        <v>920</v>
      </c>
      <c r="J537" s="15" t="s">
        <v>2393</v>
      </c>
      <c r="K537" s="6">
        <f t="shared" si="48"/>
        <v>6</v>
      </c>
      <c r="L537" s="18">
        <f t="shared" si="49"/>
        <v>16</v>
      </c>
      <c r="M537" s="19" t="str">
        <f t="shared" si="50"/>
        <v/>
      </c>
      <c r="N537" s="19" t="str">
        <f t="shared" si="51"/>
        <v/>
      </c>
      <c r="O537" s="19">
        <f t="shared" si="52"/>
        <v>0.25</v>
      </c>
      <c r="P537" s="19">
        <f t="shared" si="53"/>
        <v>0.125</v>
      </c>
    </row>
    <row r="538" spans="1:16">
      <c r="A538" s="15" t="s">
        <v>669</v>
      </c>
      <c r="B538" s="15" t="s">
        <v>2394</v>
      </c>
      <c r="C538" s="15" t="s">
        <v>635</v>
      </c>
      <c r="D538" s="34">
        <v>5</v>
      </c>
      <c r="E538" s="40">
        <v>15</v>
      </c>
      <c r="F538" s="15" t="s">
        <v>2395</v>
      </c>
      <c r="G538" s="16"/>
      <c r="H538" s="17">
        <v>309</v>
      </c>
      <c r="I538" s="17">
        <v>328</v>
      </c>
      <c r="J538" s="15" t="s">
        <v>2396</v>
      </c>
      <c r="K538" s="6">
        <f t="shared" si="48"/>
        <v>20</v>
      </c>
      <c r="L538" s="18">
        <f t="shared" si="49"/>
        <v>20</v>
      </c>
      <c r="M538" s="19" t="str">
        <f t="shared" si="50"/>
        <v/>
      </c>
      <c r="N538" s="19" t="str">
        <f t="shared" si="51"/>
        <v/>
      </c>
      <c r="O538" s="19" t="str">
        <f t="shared" si="52"/>
        <v/>
      </c>
      <c r="P538" s="19" t="str">
        <f t="shared" si="53"/>
        <v/>
      </c>
    </row>
    <row r="539" spans="1:16">
      <c r="A539" s="15" t="s">
        <v>1109</v>
      </c>
      <c r="B539" s="15" t="s">
        <v>2397</v>
      </c>
      <c r="C539" s="15" t="s">
        <v>622</v>
      </c>
      <c r="D539" s="24">
        <v>4</v>
      </c>
      <c r="E539" s="31">
        <v>8</v>
      </c>
      <c r="F539" s="15" t="s">
        <v>2398</v>
      </c>
      <c r="G539" s="20" t="s">
        <v>618</v>
      </c>
      <c r="H539" s="17">
        <v>1427</v>
      </c>
      <c r="I539" s="17">
        <v>1437</v>
      </c>
      <c r="J539" s="15" t="s">
        <v>2399</v>
      </c>
      <c r="K539" s="6">
        <f t="shared" si="48"/>
        <v>12</v>
      </c>
      <c r="L539" s="18">
        <f t="shared" si="49"/>
        <v>11</v>
      </c>
      <c r="M539" s="19">
        <f t="shared" si="50"/>
        <v>0.36363636363636365</v>
      </c>
      <c r="N539" s="19">
        <f t="shared" si="51"/>
        <v>0.72727272727272729</v>
      </c>
      <c r="O539" s="19" t="str">
        <f t="shared" si="52"/>
        <v/>
      </c>
      <c r="P539" s="19" t="str">
        <f t="shared" si="53"/>
        <v/>
      </c>
    </row>
    <row r="540" spans="1:16">
      <c r="A540" s="15" t="s">
        <v>1039</v>
      </c>
      <c r="B540" s="15" t="s">
        <v>2400</v>
      </c>
      <c r="C540" s="15" t="s">
        <v>622</v>
      </c>
      <c r="D540" s="22">
        <v>1</v>
      </c>
      <c r="E540" s="22">
        <v>1</v>
      </c>
      <c r="F540" s="15" t="s">
        <v>2401</v>
      </c>
      <c r="G540" s="20" t="s">
        <v>618</v>
      </c>
      <c r="H540" s="17">
        <v>326</v>
      </c>
      <c r="I540" s="17">
        <v>331</v>
      </c>
      <c r="J540" s="15" t="s">
        <v>2402</v>
      </c>
      <c r="K540" s="6">
        <f t="shared" si="48"/>
        <v>2</v>
      </c>
      <c r="L540" s="18">
        <f t="shared" si="49"/>
        <v>6</v>
      </c>
      <c r="M540" s="19">
        <f t="shared" si="50"/>
        <v>0.16666666666666666</v>
      </c>
      <c r="N540" s="19">
        <f t="shared" si="51"/>
        <v>0.16666666666666666</v>
      </c>
      <c r="O540" s="19" t="str">
        <f t="shared" si="52"/>
        <v/>
      </c>
      <c r="P540" s="19" t="str">
        <f t="shared" si="53"/>
        <v/>
      </c>
    </row>
    <row r="541" spans="1:16">
      <c r="A541" s="15" t="s">
        <v>2403</v>
      </c>
      <c r="B541" s="15" t="s">
        <v>2404</v>
      </c>
      <c r="C541" s="15" t="s">
        <v>622</v>
      </c>
      <c r="D541" s="22">
        <v>1</v>
      </c>
      <c r="E541" s="22">
        <v>1</v>
      </c>
      <c r="F541" s="15" t="s">
        <v>2405</v>
      </c>
      <c r="G541" s="20" t="s">
        <v>618</v>
      </c>
      <c r="H541" s="17">
        <v>117</v>
      </c>
      <c r="I541" s="17">
        <v>120</v>
      </c>
      <c r="J541" s="15" t="s">
        <v>2406</v>
      </c>
      <c r="K541" s="6">
        <f t="shared" si="48"/>
        <v>2</v>
      </c>
      <c r="L541" s="18">
        <f t="shared" si="49"/>
        <v>4</v>
      </c>
      <c r="M541" s="19">
        <f t="shared" si="50"/>
        <v>0.25</v>
      </c>
      <c r="N541" s="19">
        <f t="shared" si="51"/>
        <v>0.25</v>
      </c>
      <c r="O541" s="19" t="str">
        <f t="shared" si="52"/>
        <v/>
      </c>
      <c r="P541" s="19" t="str">
        <f t="shared" si="53"/>
        <v/>
      </c>
    </row>
    <row r="542" spans="1:16">
      <c r="A542" s="15" t="s">
        <v>1224</v>
      </c>
      <c r="B542" s="15" t="s">
        <v>2407</v>
      </c>
      <c r="C542" s="15" t="s">
        <v>671</v>
      </c>
      <c r="D542" s="22">
        <v>1</v>
      </c>
      <c r="E542" s="22">
        <v>1</v>
      </c>
      <c r="F542" s="15" t="s">
        <v>2408</v>
      </c>
      <c r="G542" s="21" t="s">
        <v>819</v>
      </c>
      <c r="H542" s="17">
        <v>3196</v>
      </c>
      <c r="I542" s="17">
        <v>3198</v>
      </c>
      <c r="J542" s="15" t="s">
        <v>2409</v>
      </c>
      <c r="K542" s="6">
        <f t="shared" si="48"/>
        <v>2</v>
      </c>
      <c r="L542" s="18">
        <f t="shared" si="49"/>
        <v>3</v>
      </c>
      <c r="M542" s="19" t="str">
        <f t="shared" si="50"/>
        <v/>
      </c>
      <c r="N542" s="19" t="str">
        <f t="shared" si="51"/>
        <v/>
      </c>
      <c r="O542" s="19">
        <f t="shared" si="52"/>
        <v>0.33333333333333331</v>
      </c>
      <c r="P542" s="19">
        <f t="shared" si="53"/>
        <v>0.33333333333333331</v>
      </c>
    </row>
    <row r="543" spans="1:16">
      <c r="A543" s="15" t="s">
        <v>979</v>
      </c>
      <c r="B543" s="15" t="s">
        <v>2410</v>
      </c>
      <c r="C543" s="15" t="s">
        <v>622</v>
      </c>
      <c r="D543" s="22">
        <v>1</v>
      </c>
      <c r="E543" s="22">
        <v>1</v>
      </c>
      <c r="F543" s="15" t="s">
        <v>2411</v>
      </c>
      <c r="G543" s="20" t="s">
        <v>618</v>
      </c>
      <c r="H543" s="17">
        <v>1684</v>
      </c>
      <c r="I543" s="17">
        <v>1695</v>
      </c>
      <c r="J543" s="15" t="s">
        <v>2412</v>
      </c>
      <c r="K543" s="6">
        <f t="shared" si="48"/>
        <v>2</v>
      </c>
      <c r="L543" s="18">
        <f t="shared" si="49"/>
        <v>12</v>
      </c>
      <c r="M543" s="19">
        <f t="shared" si="50"/>
        <v>8.3333333333333329E-2</v>
      </c>
      <c r="N543" s="19">
        <f t="shared" si="51"/>
        <v>8.3333333333333329E-2</v>
      </c>
      <c r="O543" s="19" t="str">
        <f t="shared" si="52"/>
        <v/>
      </c>
      <c r="P543" s="19" t="str">
        <f t="shared" si="53"/>
        <v/>
      </c>
    </row>
    <row r="544" spans="1:16">
      <c r="A544" s="15" t="s">
        <v>656</v>
      </c>
      <c r="B544" s="15" t="s">
        <v>2413</v>
      </c>
      <c r="C544" s="15" t="s">
        <v>616</v>
      </c>
      <c r="D544" s="26">
        <v>2</v>
      </c>
      <c r="E544" s="27">
        <v>3</v>
      </c>
      <c r="F544" s="15" t="s">
        <v>2414</v>
      </c>
      <c r="G544" s="21" t="s">
        <v>819</v>
      </c>
      <c r="H544" s="17">
        <v>821</v>
      </c>
      <c r="I544" s="17">
        <v>829</v>
      </c>
      <c r="J544" s="15" t="s">
        <v>2415</v>
      </c>
      <c r="K544" s="6">
        <f t="shared" si="48"/>
        <v>5</v>
      </c>
      <c r="L544" s="18">
        <f t="shared" si="49"/>
        <v>9</v>
      </c>
      <c r="M544" s="19" t="str">
        <f t="shared" si="50"/>
        <v/>
      </c>
      <c r="N544" s="19" t="str">
        <f t="shared" si="51"/>
        <v/>
      </c>
      <c r="O544" s="19">
        <f t="shared" si="52"/>
        <v>0.22222222222222221</v>
      </c>
      <c r="P544" s="19">
        <f t="shared" si="53"/>
        <v>0.33333333333333331</v>
      </c>
    </row>
    <row r="545" spans="1:16">
      <c r="A545" s="15" t="s">
        <v>709</v>
      </c>
      <c r="B545" s="15" t="s">
        <v>2416</v>
      </c>
      <c r="C545" s="15" t="s">
        <v>622</v>
      </c>
      <c r="D545" s="34">
        <v>5</v>
      </c>
      <c r="E545" s="29">
        <v>6</v>
      </c>
      <c r="F545" s="15" t="s">
        <v>2417</v>
      </c>
      <c r="G545" s="20" t="s">
        <v>618</v>
      </c>
      <c r="H545" s="17">
        <v>1225</v>
      </c>
      <c r="I545" s="17">
        <v>1229</v>
      </c>
      <c r="J545" s="15" t="s">
        <v>2418</v>
      </c>
      <c r="K545" s="6">
        <f t="shared" si="48"/>
        <v>11</v>
      </c>
      <c r="L545" s="18">
        <f t="shared" si="49"/>
        <v>5</v>
      </c>
      <c r="M545" s="19">
        <f t="shared" si="50"/>
        <v>1</v>
      </c>
      <c r="N545" s="19">
        <f t="shared" si="51"/>
        <v>1.2</v>
      </c>
      <c r="O545" s="19" t="str">
        <f t="shared" si="52"/>
        <v/>
      </c>
      <c r="P545" s="19" t="str">
        <f t="shared" si="53"/>
        <v/>
      </c>
    </row>
    <row r="546" spans="1:16">
      <c r="A546" s="15" t="s">
        <v>709</v>
      </c>
      <c r="B546" s="15" t="s">
        <v>2419</v>
      </c>
      <c r="C546" s="15" t="s">
        <v>622</v>
      </c>
      <c r="D546" s="23">
        <v>0</v>
      </c>
      <c r="E546" s="29">
        <v>6</v>
      </c>
      <c r="F546" s="15" t="s">
        <v>2417</v>
      </c>
      <c r="G546" s="20" t="s">
        <v>618</v>
      </c>
      <c r="H546" s="17">
        <v>2572</v>
      </c>
      <c r="I546" s="17">
        <v>2575</v>
      </c>
      <c r="J546" s="15" t="s">
        <v>2420</v>
      </c>
      <c r="K546" s="6">
        <f t="shared" si="48"/>
        <v>6</v>
      </c>
      <c r="L546" s="18">
        <f t="shared" si="49"/>
        <v>4</v>
      </c>
      <c r="M546" s="19">
        <f t="shared" si="50"/>
        <v>0</v>
      </c>
      <c r="N546" s="19">
        <f t="shared" si="51"/>
        <v>1.5</v>
      </c>
      <c r="O546" s="19" t="str">
        <f t="shared" si="52"/>
        <v/>
      </c>
      <c r="P546" s="19" t="str">
        <f t="shared" si="53"/>
        <v/>
      </c>
    </row>
    <row r="547" spans="1:16">
      <c r="A547" s="15" t="s">
        <v>2088</v>
      </c>
      <c r="B547" s="15" t="s">
        <v>2421</v>
      </c>
      <c r="C547" s="15" t="s">
        <v>622</v>
      </c>
      <c r="D547" s="26">
        <v>2</v>
      </c>
      <c r="E547" s="25">
        <v>13</v>
      </c>
      <c r="F547" s="15" t="s">
        <v>2422</v>
      </c>
      <c r="G547" s="16"/>
      <c r="H547" s="17">
        <v>1231</v>
      </c>
      <c r="I547" s="17">
        <v>1248</v>
      </c>
      <c r="J547" s="15" t="s">
        <v>2423</v>
      </c>
      <c r="K547" s="6">
        <f t="shared" si="48"/>
        <v>15</v>
      </c>
      <c r="L547" s="18">
        <f t="shared" si="49"/>
        <v>18</v>
      </c>
      <c r="M547" s="19" t="str">
        <f t="shared" si="50"/>
        <v/>
      </c>
      <c r="N547" s="19" t="str">
        <f t="shared" si="51"/>
        <v/>
      </c>
      <c r="O547" s="19" t="str">
        <f t="shared" si="52"/>
        <v/>
      </c>
      <c r="P547" s="19" t="str">
        <f t="shared" si="53"/>
        <v/>
      </c>
    </row>
    <row r="548" spans="1:16">
      <c r="A548" s="15" t="s">
        <v>633</v>
      </c>
      <c r="B548" s="15" t="s">
        <v>2424</v>
      </c>
      <c r="C548" s="15" t="s">
        <v>635</v>
      </c>
      <c r="D548" s="26">
        <v>2</v>
      </c>
      <c r="E548" s="33">
        <v>18</v>
      </c>
      <c r="F548" s="15" t="s">
        <v>2425</v>
      </c>
      <c r="G548" s="16"/>
      <c r="H548" s="17">
        <v>1323</v>
      </c>
      <c r="I548" s="17">
        <v>1343</v>
      </c>
      <c r="J548" s="15" t="s">
        <v>2426</v>
      </c>
      <c r="K548" s="6">
        <f t="shared" si="48"/>
        <v>20</v>
      </c>
      <c r="L548" s="18">
        <f t="shared" si="49"/>
        <v>21</v>
      </c>
      <c r="M548" s="19" t="str">
        <f t="shared" si="50"/>
        <v/>
      </c>
      <c r="N548" s="19" t="str">
        <f t="shared" si="51"/>
        <v/>
      </c>
      <c r="O548" s="19" t="str">
        <f t="shared" si="52"/>
        <v/>
      </c>
      <c r="P548" s="19" t="str">
        <f t="shared" si="53"/>
        <v/>
      </c>
    </row>
    <row r="549" spans="1:16">
      <c r="A549" s="15" t="s">
        <v>1457</v>
      </c>
      <c r="B549" s="15" t="s">
        <v>2427</v>
      </c>
      <c r="C549" s="15" t="s">
        <v>777</v>
      </c>
      <c r="D549" s="22">
        <v>1</v>
      </c>
      <c r="E549" s="23">
        <v>0</v>
      </c>
      <c r="F549" s="15" t="s">
        <v>2428</v>
      </c>
      <c r="G549" s="16"/>
      <c r="H549" s="17">
        <v>918</v>
      </c>
      <c r="I549" s="17">
        <v>926</v>
      </c>
      <c r="J549" s="15" t="s">
        <v>2429</v>
      </c>
      <c r="K549" s="6">
        <f t="shared" si="48"/>
        <v>1</v>
      </c>
      <c r="L549" s="18">
        <f t="shared" si="49"/>
        <v>9</v>
      </c>
      <c r="M549" s="19" t="str">
        <f t="shared" si="50"/>
        <v/>
      </c>
      <c r="N549" s="19" t="str">
        <f t="shared" si="51"/>
        <v/>
      </c>
      <c r="O549" s="19" t="str">
        <f t="shared" si="52"/>
        <v/>
      </c>
      <c r="P549" s="19" t="str">
        <f t="shared" si="53"/>
        <v/>
      </c>
    </row>
    <row r="550" spans="1:16">
      <c r="A550" s="15" t="s">
        <v>620</v>
      </c>
      <c r="B550" s="15" t="s">
        <v>2430</v>
      </c>
      <c r="C550" s="15" t="s">
        <v>635</v>
      </c>
      <c r="D550" s="26">
        <v>2</v>
      </c>
      <c r="E550" s="32">
        <v>10</v>
      </c>
      <c r="F550" s="15" t="s">
        <v>2431</v>
      </c>
      <c r="G550" s="16"/>
      <c r="H550" s="17">
        <v>1547</v>
      </c>
      <c r="I550" s="17">
        <v>1554</v>
      </c>
      <c r="J550" s="15" t="s">
        <v>2432</v>
      </c>
      <c r="K550" s="6">
        <f t="shared" si="48"/>
        <v>12</v>
      </c>
      <c r="L550" s="18">
        <f t="shared" si="49"/>
        <v>8</v>
      </c>
      <c r="M550" s="19" t="str">
        <f t="shared" si="50"/>
        <v/>
      </c>
      <c r="N550" s="19" t="str">
        <f t="shared" si="51"/>
        <v/>
      </c>
      <c r="O550" s="19" t="str">
        <f t="shared" si="52"/>
        <v/>
      </c>
      <c r="P550" s="19" t="str">
        <f t="shared" si="53"/>
        <v/>
      </c>
    </row>
    <row r="551" spans="1:16">
      <c r="A551" s="15" t="s">
        <v>693</v>
      </c>
      <c r="B551" s="15" t="s">
        <v>2433</v>
      </c>
      <c r="C551" s="15" t="s">
        <v>706</v>
      </c>
      <c r="D551" s="23">
        <v>0</v>
      </c>
      <c r="E551" s="22">
        <v>1</v>
      </c>
      <c r="F551" s="15" t="s">
        <v>2434</v>
      </c>
      <c r="G551" s="16"/>
      <c r="H551" s="17">
        <v>55</v>
      </c>
      <c r="I551" s="17">
        <v>56</v>
      </c>
      <c r="J551" s="15" t="s">
        <v>2435</v>
      </c>
      <c r="K551" s="6">
        <f t="shared" si="48"/>
        <v>1</v>
      </c>
      <c r="L551" s="18">
        <f t="shared" si="49"/>
        <v>2</v>
      </c>
      <c r="M551" s="19" t="str">
        <f t="shared" si="50"/>
        <v/>
      </c>
      <c r="N551" s="19" t="str">
        <f t="shared" si="51"/>
        <v/>
      </c>
      <c r="O551" s="19" t="str">
        <f t="shared" si="52"/>
        <v/>
      </c>
      <c r="P551" s="19" t="str">
        <f t="shared" si="53"/>
        <v/>
      </c>
    </row>
    <row r="552" spans="1:16">
      <c r="A552" s="15" t="s">
        <v>614</v>
      </c>
      <c r="B552" s="15" t="s">
        <v>2436</v>
      </c>
      <c r="C552" s="15" t="s">
        <v>2437</v>
      </c>
      <c r="D552" s="26">
        <v>2</v>
      </c>
      <c r="E552" s="27">
        <v>3</v>
      </c>
      <c r="F552" s="15" t="s">
        <v>2438</v>
      </c>
      <c r="G552" s="20" t="s">
        <v>618</v>
      </c>
      <c r="H552" s="17">
        <v>348</v>
      </c>
      <c r="I552" s="17">
        <v>352</v>
      </c>
      <c r="J552" s="15" t="s">
        <v>2439</v>
      </c>
      <c r="K552" s="6">
        <f t="shared" si="48"/>
        <v>5</v>
      </c>
      <c r="L552" s="18">
        <f t="shared" si="49"/>
        <v>5</v>
      </c>
      <c r="M552" s="19">
        <f t="shared" si="50"/>
        <v>0.4</v>
      </c>
      <c r="N552" s="19">
        <f t="shared" si="51"/>
        <v>0.6</v>
      </c>
      <c r="O552" s="19" t="str">
        <f t="shared" si="52"/>
        <v/>
      </c>
      <c r="P552" s="19" t="str">
        <f t="shared" si="53"/>
        <v/>
      </c>
    </row>
    <row r="553" spans="1:16">
      <c r="A553" s="15" t="s">
        <v>647</v>
      </c>
      <c r="B553" s="15" t="s">
        <v>2440</v>
      </c>
      <c r="C553" s="15" t="s">
        <v>622</v>
      </c>
      <c r="D553" s="23">
        <v>0</v>
      </c>
      <c r="E553" s="29">
        <v>6</v>
      </c>
      <c r="F553" s="15" t="s">
        <v>2441</v>
      </c>
      <c r="G553" s="20" t="s">
        <v>618</v>
      </c>
      <c r="H553" s="17">
        <v>1</v>
      </c>
      <c r="I553" s="17">
        <v>13</v>
      </c>
      <c r="J553" s="15" t="s">
        <v>2442</v>
      </c>
      <c r="K553" s="6">
        <f t="shared" si="48"/>
        <v>6</v>
      </c>
      <c r="L553" s="18">
        <f t="shared" si="49"/>
        <v>13</v>
      </c>
      <c r="M553" s="19">
        <f t="shared" si="50"/>
        <v>0</v>
      </c>
      <c r="N553" s="19">
        <f t="shared" si="51"/>
        <v>0.46153846153846156</v>
      </c>
      <c r="O553" s="19" t="str">
        <f t="shared" si="52"/>
        <v/>
      </c>
      <c r="P553" s="19" t="str">
        <f t="shared" si="53"/>
        <v/>
      </c>
    </row>
    <row r="554" spans="1:16">
      <c r="A554" s="15" t="s">
        <v>651</v>
      </c>
      <c r="B554" s="15" t="s">
        <v>2443</v>
      </c>
      <c r="C554" s="15" t="s">
        <v>653</v>
      </c>
      <c r="D554" s="23">
        <v>0</v>
      </c>
      <c r="E554" s="22">
        <v>1</v>
      </c>
      <c r="F554" s="15" t="s">
        <v>2444</v>
      </c>
      <c r="G554" s="16"/>
      <c r="H554" s="17">
        <v>189</v>
      </c>
      <c r="I554" s="17">
        <v>194</v>
      </c>
      <c r="J554" s="15" t="s">
        <v>2445</v>
      </c>
      <c r="K554" s="6">
        <f t="shared" si="48"/>
        <v>1</v>
      </c>
      <c r="L554" s="18">
        <f t="shared" si="49"/>
        <v>6</v>
      </c>
      <c r="M554" s="19" t="str">
        <f t="shared" si="50"/>
        <v/>
      </c>
      <c r="N554" s="19" t="str">
        <f t="shared" si="51"/>
        <v/>
      </c>
      <c r="O554" s="19" t="str">
        <f t="shared" si="52"/>
        <v/>
      </c>
      <c r="P554" s="19" t="str">
        <f t="shared" si="53"/>
        <v/>
      </c>
    </row>
    <row r="555" spans="1:16">
      <c r="A555" s="15" t="s">
        <v>775</v>
      </c>
      <c r="B555" s="15" t="s">
        <v>2446</v>
      </c>
      <c r="C555" s="15" t="s">
        <v>622</v>
      </c>
      <c r="D555" s="23">
        <v>0</v>
      </c>
      <c r="E555" s="22">
        <v>1</v>
      </c>
      <c r="F555" s="15" t="s">
        <v>2447</v>
      </c>
      <c r="G555" s="20" t="s">
        <v>618</v>
      </c>
      <c r="H555" s="17">
        <v>231</v>
      </c>
      <c r="I555" s="17">
        <v>233</v>
      </c>
      <c r="J555" s="15" t="s">
        <v>2448</v>
      </c>
      <c r="K555" s="6">
        <f t="shared" si="48"/>
        <v>1</v>
      </c>
      <c r="L555" s="18">
        <f t="shared" si="49"/>
        <v>3</v>
      </c>
      <c r="M555" s="19">
        <f t="shared" si="50"/>
        <v>0</v>
      </c>
      <c r="N555" s="19">
        <f t="shared" si="51"/>
        <v>0.33333333333333331</v>
      </c>
      <c r="O555" s="19" t="str">
        <f t="shared" si="52"/>
        <v/>
      </c>
      <c r="P555" s="19" t="str">
        <f t="shared" si="53"/>
        <v/>
      </c>
    </row>
    <row r="556" spans="1:16">
      <c r="A556" s="15" t="s">
        <v>638</v>
      </c>
      <c r="B556" s="15" t="s">
        <v>2449</v>
      </c>
      <c r="C556" s="15" t="s">
        <v>2450</v>
      </c>
      <c r="D556" s="23">
        <v>0</v>
      </c>
      <c r="E556" s="24">
        <v>4</v>
      </c>
      <c r="F556" s="15" t="s">
        <v>2451</v>
      </c>
      <c r="G556" s="16"/>
      <c r="H556" s="17">
        <v>2757</v>
      </c>
      <c r="I556" s="17">
        <v>2760</v>
      </c>
      <c r="J556" s="15" t="s">
        <v>2452</v>
      </c>
      <c r="K556" s="6">
        <f t="shared" si="48"/>
        <v>4</v>
      </c>
      <c r="L556" s="18">
        <f t="shared" si="49"/>
        <v>4</v>
      </c>
      <c r="M556" s="19" t="str">
        <f t="shared" si="50"/>
        <v/>
      </c>
      <c r="N556" s="19" t="str">
        <f t="shared" si="51"/>
        <v/>
      </c>
      <c r="O556" s="19" t="str">
        <f t="shared" si="52"/>
        <v/>
      </c>
      <c r="P556" s="19" t="str">
        <f t="shared" si="53"/>
        <v/>
      </c>
    </row>
    <row r="557" spans="1:16">
      <c r="A557" s="15" t="s">
        <v>701</v>
      </c>
      <c r="B557" s="15" t="s">
        <v>2453</v>
      </c>
      <c r="C557" s="15" t="s">
        <v>622</v>
      </c>
      <c r="D557" s="26">
        <v>2</v>
      </c>
      <c r="E557" s="27">
        <v>3</v>
      </c>
      <c r="F557" s="15" t="s">
        <v>2454</v>
      </c>
      <c r="G557" s="20" t="s">
        <v>618</v>
      </c>
      <c r="H557" s="17">
        <v>1845</v>
      </c>
      <c r="I557" s="17">
        <v>1851</v>
      </c>
      <c r="J557" s="15" t="s">
        <v>2455</v>
      </c>
      <c r="K557" s="6">
        <f t="shared" si="48"/>
        <v>5</v>
      </c>
      <c r="L557" s="18">
        <f t="shared" si="49"/>
        <v>7</v>
      </c>
      <c r="M557" s="19">
        <f t="shared" si="50"/>
        <v>0.2857142857142857</v>
      </c>
      <c r="N557" s="19">
        <f t="shared" si="51"/>
        <v>0.42857142857142855</v>
      </c>
      <c r="O557" s="19" t="str">
        <f t="shared" si="52"/>
        <v/>
      </c>
      <c r="P557" s="19" t="str">
        <f t="shared" si="53"/>
        <v/>
      </c>
    </row>
    <row r="558" spans="1:16">
      <c r="A558" s="15" t="s">
        <v>647</v>
      </c>
      <c r="B558" s="15" t="s">
        <v>2456</v>
      </c>
      <c r="C558" s="15" t="s">
        <v>622</v>
      </c>
      <c r="D558" s="23">
        <v>0</v>
      </c>
      <c r="E558" s="24">
        <v>4</v>
      </c>
      <c r="F558" s="15" t="s">
        <v>2457</v>
      </c>
      <c r="G558" s="20" t="s">
        <v>618</v>
      </c>
      <c r="H558" s="17">
        <v>30</v>
      </c>
      <c r="I558" s="17">
        <v>43</v>
      </c>
      <c r="J558" s="15" t="s">
        <v>2458</v>
      </c>
      <c r="K558" s="6">
        <f t="shared" si="48"/>
        <v>4</v>
      </c>
      <c r="L558" s="18">
        <f t="shared" si="49"/>
        <v>14</v>
      </c>
      <c r="M558" s="19">
        <f t="shared" si="50"/>
        <v>0</v>
      </c>
      <c r="N558" s="19">
        <f t="shared" si="51"/>
        <v>0.2857142857142857</v>
      </c>
      <c r="O558" s="19" t="str">
        <f t="shared" si="52"/>
        <v/>
      </c>
      <c r="P558" s="19" t="str">
        <f t="shared" si="53"/>
        <v/>
      </c>
    </row>
    <row r="559" spans="1:16">
      <c r="A559" s="15" t="s">
        <v>620</v>
      </c>
      <c r="B559" s="15" t="s">
        <v>2459</v>
      </c>
      <c r="C559" s="15" t="s">
        <v>622</v>
      </c>
      <c r="D559" s="34">
        <v>5</v>
      </c>
      <c r="E559" s="29">
        <v>6</v>
      </c>
      <c r="F559" s="15" t="s">
        <v>2460</v>
      </c>
      <c r="G559" s="20" t="s">
        <v>618</v>
      </c>
      <c r="H559" s="17">
        <v>722</v>
      </c>
      <c r="I559" s="17">
        <v>728</v>
      </c>
      <c r="J559" s="15" t="s">
        <v>2461</v>
      </c>
      <c r="K559" s="6">
        <f t="shared" si="48"/>
        <v>11</v>
      </c>
      <c r="L559" s="18">
        <f t="shared" si="49"/>
        <v>7</v>
      </c>
      <c r="M559" s="19">
        <f t="shared" si="50"/>
        <v>0.7142857142857143</v>
      </c>
      <c r="N559" s="19">
        <f t="shared" si="51"/>
        <v>0.8571428571428571</v>
      </c>
      <c r="O559" s="19" t="str">
        <f t="shared" si="52"/>
        <v/>
      </c>
      <c r="P559" s="19" t="str">
        <f t="shared" si="53"/>
        <v/>
      </c>
    </row>
    <row r="560" spans="1:16">
      <c r="A560" s="15" t="s">
        <v>972</v>
      </c>
      <c r="B560" s="15" t="s">
        <v>2462</v>
      </c>
      <c r="C560" s="15" t="s">
        <v>706</v>
      </c>
      <c r="D560" s="31">
        <v>8</v>
      </c>
      <c r="E560" s="23">
        <v>0</v>
      </c>
      <c r="F560" s="15" t="s">
        <v>2463</v>
      </c>
      <c r="G560" s="20" t="s">
        <v>618</v>
      </c>
      <c r="H560" s="17">
        <v>1060</v>
      </c>
      <c r="I560" s="17">
        <v>1067</v>
      </c>
      <c r="J560" s="15" t="s">
        <v>2464</v>
      </c>
      <c r="K560" s="6">
        <f t="shared" si="48"/>
        <v>8</v>
      </c>
      <c r="L560" s="18">
        <f t="shared" si="49"/>
        <v>8</v>
      </c>
      <c r="M560" s="19">
        <f t="shared" si="50"/>
        <v>1</v>
      </c>
      <c r="N560" s="19">
        <f t="shared" si="51"/>
        <v>0</v>
      </c>
      <c r="O560" s="19" t="str">
        <f t="shared" si="52"/>
        <v/>
      </c>
      <c r="P560" s="19" t="str">
        <f t="shared" si="53"/>
        <v/>
      </c>
    </row>
    <row r="561" spans="1:16">
      <c r="A561" s="15" t="s">
        <v>2465</v>
      </c>
      <c r="B561" s="15" t="s">
        <v>2466</v>
      </c>
      <c r="C561" s="15" t="s">
        <v>622</v>
      </c>
      <c r="D561" s="27">
        <v>3</v>
      </c>
      <c r="E561" s="26">
        <v>2</v>
      </c>
      <c r="F561" s="15" t="s">
        <v>2467</v>
      </c>
      <c r="G561" s="21" t="s">
        <v>819</v>
      </c>
      <c r="H561" s="17">
        <v>1062</v>
      </c>
      <c r="I561" s="17">
        <v>1071</v>
      </c>
      <c r="J561" s="15" t="s">
        <v>2468</v>
      </c>
      <c r="K561" s="6">
        <f t="shared" si="48"/>
        <v>5</v>
      </c>
      <c r="L561" s="18">
        <f t="shared" si="49"/>
        <v>10</v>
      </c>
      <c r="M561" s="19" t="str">
        <f t="shared" si="50"/>
        <v/>
      </c>
      <c r="N561" s="19" t="str">
        <f t="shared" si="51"/>
        <v/>
      </c>
      <c r="O561" s="19">
        <f t="shared" si="52"/>
        <v>0.3</v>
      </c>
      <c r="P561" s="19">
        <f t="shared" si="53"/>
        <v>0.2</v>
      </c>
    </row>
    <row r="562" spans="1:16">
      <c r="A562" s="15" t="s">
        <v>1005</v>
      </c>
      <c r="B562" s="15" t="s">
        <v>2469</v>
      </c>
      <c r="C562" s="15" t="s">
        <v>1056</v>
      </c>
      <c r="D562" s="22">
        <v>1</v>
      </c>
      <c r="E562" s="23">
        <v>0</v>
      </c>
      <c r="F562" s="15" t="s">
        <v>2470</v>
      </c>
      <c r="G562" s="21" t="s">
        <v>819</v>
      </c>
      <c r="H562" s="17">
        <v>50</v>
      </c>
      <c r="I562" s="17">
        <v>52</v>
      </c>
      <c r="J562" s="15" t="s">
        <v>2471</v>
      </c>
      <c r="K562" s="6">
        <f t="shared" si="48"/>
        <v>1</v>
      </c>
      <c r="L562" s="18">
        <f t="shared" si="49"/>
        <v>3</v>
      </c>
      <c r="M562" s="19" t="str">
        <f t="shared" si="50"/>
        <v/>
      </c>
      <c r="N562" s="19" t="str">
        <f t="shared" si="51"/>
        <v/>
      </c>
      <c r="O562" s="19">
        <f t="shared" si="52"/>
        <v>0.33333333333333331</v>
      </c>
      <c r="P562" s="19">
        <f t="shared" si="53"/>
        <v>0</v>
      </c>
    </row>
    <row r="563" spans="1:16">
      <c r="A563" s="15" t="s">
        <v>638</v>
      </c>
      <c r="B563" s="15" t="s">
        <v>2472</v>
      </c>
      <c r="C563" s="15" t="s">
        <v>1555</v>
      </c>
      <c r="D563" s="23">
        <v>0</v>
      </c>
      <c r="E563" s="22">
        <v>1</v>
      </c>
      <c r="F563" s="15" t="s">
        <v>2473</v>
      </c>
      <c r="G563" s="20" t="s">
        <v>618</v>
      </c>
      <c r="H563" s="17">
        <v>3641</v>
      </c>
      <c r="I563" s="17">
        <v>3642</v>
      </c>
      <c r="J563" s="15" t="s">
        <v>2474</v>
      </c>
      <c r="K563" s="6">
        <f t="shared" si="48"/>
        <v>1</v>
      </c>
      <c r="L563" s="18">
        <f t="shared" si="49"/>
        <v>2</v>
      </c>
      <c r="M563" s="19">
        <f t="shared" si="50"/>
        <v>0</v>
      </c>
      <c r="N563" s="19">
        <f t="shared" si="51"/>
        <v>0.5</v>
      </c>
      <c r="O563" s="19" t="str">
        <f t="shared" si="52"/>
        <v/>
      </c>
      <c r="P563" s="19" t="str">
        <f t="shared" si="53"/>
        <v/>
      </c>
    </row>
    <row r="564" spans="1:16">
      <c r="A564" s="15" t="s">
        <v>2146</v>
      </c>
      <c r="B564" s="15" t="s">
        <v>2475</v>
      </c>
      <c r="C564" s="15" t="s">
        <v>2476</v>
      </c>
      <c r="D564" s="31">
        <v>8</v>
      </c>
      <c r="E564" s="23">
        <v>0</v>
      </c>
      <c r="F564" s="15" t="s">
        <v>2477</v>
      </c>
      <c r="G564" s="20" t="s">
        <v>618</v>
      </c>
      <c r="H564" s="17">
        <v>393</v>
      </c>
      <c r="I564" s="17">
        <v>399</v>
      </c>
      <c r="J564" s="15" t="s">
        <v>2478</v>
      </c>
      <c r="K564" s="6">
        <f t="shared" si="48"/>
        <v>8</v>
      </c>
      <c r="L564" s="18">
        <f t="shared" si="49"/>
        <v>7</v>
      </c>
      <c r="M564" s="19">
        <f t="shared" si="50"/>
        <v>1.1428571428571428</v>
      </c>
      <c r="N564" s="19">
        <f t="shared" si="51"/>
        <v>0</v>
      </c>
      <c r="O564" s="19" t="str">
        <f t="shared" si="52"/>
        <v/>
      </c>
      <c r="P564" s="19" t="str">
        <f t="shared" si="53"/>
        <v/>
      </c>
    </row>
    <row r="565" spans="1:16" ht="15" customHeight="1">
      <c r="A565" s="15" t="s">
        <v>674</v>
      </c>
      <c r="B565" s="15" t="s">
        <v>2479</v>
      </c>
      <c r="C565" s="15" t="s">
        <v>622</v>
      </c>
      <c r="D565" s="29">
        <v>6</v>
      </c>
      <c r="E565" s="23">
        <v>0</v>
      </c>
      <c r="F565" s="15" t="s">
        <v>2480</v>
      </c>
      <c r="G565" s="20" t="s">
        <v>618</v>
      </c>
      <c r="H565" s="17">
        <v>32</v>
      </c>
      <c r="I565" s="17">
        <v>38</v>
      </c>
      <c r="J565" s="15" t="s">
        <v>2481</v>
      </c>
      <c r="K565" s="6">
        <f t="shared" si="48"/>
        <v>6</v>
      </c>
      <c r="L565" s="18">
        <f t="shared" si="49"/>
        <v>7</v>
      </c>
      <c r="M565" s="19">
        <f t="shared" si="50"/>
        <v>0.8571428571428571</v>
      </c>
      <c r="N565" s="19">
        <f t="shared" si="51"/>
        <v>0</v>
      </c>
      <c r="O565" s="19" t="str">
        <f t="shared" si="52"/>
        <v/>
      </c>
      <c r="P565" s="19" t="str">
        <f t="shared" si="53"/>
        <v/>
      </c>
    </row>
    <row r="566" spans="1:16" ht="15" customHeight="1">
      <c r="A566" s="15" t="s">
        <v>826</v>
      </c>
      <c r="B566" s="15" t="s">
        <v>2482</v>
      </c>
      <c r="C566" s="15" t="s">
        <v>622</v>
      </c>
      <c r="D566" s="23">
        <v>0</v>
      </c>
      <c r="E566" s="22">
        <v>1</v>
      </c>
      <c r="F566" s="15" t="s">
        <v>2483</v>
      </c>
      <c r="G566" s="20" t="s">
        <v>618</v>
      </c>
      <c r="H566" s="17">
        <v>1128</v>
      </c>
      <c r="I566" s="17">
        <v>1131</v>
      </c>
      <c r="J566" s="15" t="s">
        <v>2484</v>
      </c>
      <c r="K566" s="6">
        <f t="shared" si="48"/>
        <v>1</v>
      </c>
      <c r="L566" s="18">
        <f t="shared" si="49"/>
        <v>4</v>
      </c>
      <c r="M566" s="19">
        <f t="shared" si="50"/>
        <v>0</v>
      </c>
      <c r="N566" s="19">
        <f t="shared" si="51"/>
        <v>0.25</v>
      </c>
      <c r="O566" s="19" t="str">
        <f t="shared" si="52"/>
        <v/>
      </c>
      <c r="P566" s="19" t="str">
        <f t="shared" si="53"/>
        <v/>
      </c>
    </row>
    <row r="567" spans="1:16" ht="15" customHeight="1">
      <c r="A567" s="15" t="s">
        <v>2485</v>
      </c>
      <c r="B567" s="15" t="s">
        <v>2486</v>
      </c>
      <c r="C567" s="15" t="s">
        <v>635</v>
      </c>
      <c r="D567" s="23">
        <v>0</v>
      </c>
      <c r="E567" s="30">
        <v>7</v>
      </c>
      <c r="F567" s="15" t="s">
        <v>2487</v>
      </c>
      <c r="G567" s="20" t="s">
        <v>618</v>
      </c>
      <c r="H567" s="17">
        <v>199</v>
      </c>
      <c r="I567" s="17">
        <v>206</v>
      </c>
      <c r="J567" s="15" t="s">
        <v>2488</v>
      </c>
      <c r="K567" s="6">
        <f t="shared" si="48"/>
        <v>7</v>
      </c>
      <c r="L567" s="18">
        <f t="shared" si="49"/>
        <v>8</v>
      </c>
      <c r="M567" s="19">
        <f t="shared" si="50"/>
        <v>0</v>
      </c>
      <c r="N567" s="19">
        <f t="shared" si="51"/>
        <v>0.875</v>
      </c>
      <c r="O567" s="19" t="str">
        <f t="shared" si="52"/>
        <v/>
      </c>
      <c r="P567" s="19" t="str">
        <f t="shared" si="53"/>
        <v/>
      </c>
    </row>
    <row r="568" spans="1:16" ht="15" customHeight="1">
      <c r="A568" s="15" t="s">
        <v>2489</v>
      </c>
      <c r="B568" s="15" t="s">
        <v>2490</v>
      </c>
      <c r="C568" s="15" t="s">
        <v>616</v>
      </c>
      <c r="D568" s="24">
        <v>4</v>
      </c>
      <c r="E568" s="23">
        <v>0</v>
      </c>
      <c r="F568" s="15" t="s">
        <v>2491</v>
      </c>
      <c r="G568" s="20" t="s">
        <v>618</v>
      </c>
      <c r="H568" s="17">
        <v>1260</v>
      </c>
      <c r="I568" s="17">
        <v>1279</v>
      </c>
      <c r="J568" s="15" t="s">
        <v>2492</v>
      </c>
      <c r="K568" s="6">
        <f t="shared" si="48"/>
        <v>4</v>
      </c>
      <c r="L568" s="18">
        <f t="shared" si="49"/>
        <v>20</v>
      </c>
      <c r="M568" s="19">
        <f t="shared" si="50"/>
        <v>0.2</v>
      </c>
      <c r="N568" s="19">
        <f t="shared" si="51"/>
        <v>0</v>
      </c>
      <c r="O568" s="19" t="str">
        <f t="shared" si="52"/>
        <v/>
      </c>
      <c r="P568" s="19" t="str">
        <f t="shared" si="53"/>
        <v/>
      </c>
    </row>
    <row r="569" spans="1:16" ht="15" customHeight="1">
      <c r="A569" s="15" t="s">
        <v>1030</v>
      </c>
      <c r="B569" s="15" t="s">
        <v>2493</v>
      </c>
      <c r="C569" s="15" t="s">
        <v>2494</v>
      </c>
      <c r="D569" s="23">
        <v>0</v>
      </c>
      <c r="E569" s="26">
        <v>2</v>
      </c>
      <c r="F569" s="15" t="s">
        <v>2495</v>
      </c>
      <c r="G569" s="20" t="s">
        <v>618</v>
      </c>
      <c r="H569" s="17">
        <v>591</v>
      </c>
      <c r="I569" s="17">
        <v>594</v>
      </c>
      <c r="J569" s="15" t="s">
        <v>2496</v>
      </c>
      <c r="K569" s="6">
        <f t="shared" si="48"/>
        <v>2</v>
      </c>
      <c r="L569" s="18">
        <f t="shared" si="49"/>
        <v>4</v>
      </c>
      <c r="M569" s="19">
        <f t="shared" si="50"/>
        <v>0</v>
      </c>
      <c r="N569" s="19">
        <f t="shared" si="51"/>
        <v>0.5</v>
      </c>
      <c r="O569" s="19" t="str">
        <f t="shared" si="52"/>
        <v/>
      </c>
      <c r="P569" s="19" t="str">
        <f t="shared" si="53"/>
        <v/>
      </c>
    </row>
    <row r="570" spans="1:16" ht="15" customHeight="1">
      <c r="A570" s="15" t="s">
        <v>979</v>
      </c>
      <c r="B570" s="15" t="s">
        <v>2497</v>
      </c>
      <c r="C570" s="15" t="s">
        <v>622</v>
      </c>
      <c r="D570" s="22">
        <v>1</v>
      </c>
      <c r="E570" s="26">
        <v>2</v>
      </c>
      <c r="F570" s="15" t="s">
        <v>2498</v>
      </c>
      <c r="G570" s="20" t="s">
        <v>618</v>
      </c>
      <c r="H570" s="17">
        <v>479</v>
      </c>
      <c r="I570" s="17">
        <v>481</v>
      </c>
      <c r="J570" s="15" t="s">
        <v>2499</v>
      </c>
      <c r="K570" s="6">
        <f t="shared" si="48"/>
        <v>3</v>
      </c>
      <c r="L570" s="18">
        <f t="shared" si="49"/>
        <v>3</v>
      </c>
      <c r="M570" s="19">
        <f t="shared" si="50"/>
        <v>0.33333333333333331</v>
      </c>
      <c r="N570" s="19">
        <f t="shared" si="51"/>
        <v>0.66666666666666663</v>
      </c>
      <c r="O570" s="19" t="str">
        <f t="shared" si="52"/>
        <v/>
      </c>
      <c r="P570" s="19" t="str">
        <f t="shared" si="53"/>
        <v/>
      </c>
    </row>
    <row r="571" spans="1:16" ht="15" customHeight="1">
      <c r="A571" s="15" t="s">
        <v>620</v>
      </c>
      <c r="B571" s="15" t="s">
        <v>2500</v>
      </c>
      <c r="C571" s="15" t="s">
        <v>622</v>
      </c>
      <c r="D571" s="26">
        <v>2</v>
      </c>
      <c r="E571" s="28">
        <v>9</v>
      </c>
      <c r="F571" s="15" t="s">
        <v>2501</v>
      </c>
      <c r="G571" s="20" t="s">
        <v>618</v>
      </c>
      <c r="H571" s="17">
        <v>1477</v>
      </c>
      <c r="I571" s="17">
        <v>1485</v>
      </c>
      <c r="J571" s="15" t="s">
        <v>2502</v>
      </c>
      <c r="K571" s="6">
        <f t="shared" si="48"/>
        <v>11</v>
      </c>
      <c r="L571" s="18">
        <f t="shared" si="49"/>
        <v>9</v>
      </c>
      <c r="M571" s="19">
        <f t="shared" si="50"/>
        <v>0.22222222222222221</v>
      </c>
      <c r="N571" s="19">
        <f t="shared" si="51"/>
        <v>1</v>
      </c>
      <c r="O571" s="19" t="str">
        <f t="shared" si="52"/>
        <v/>
      </c>
      <c r="P571" s="19" t="str">
        <f t="shared" si="53"/>
        <v/>
      </c>
    </row>
    <row r="572" spans="1:16" ht="15" customHeight="1">
      <c r="A572" s="15" t="s">
        <v>1470</v>
      </c>
      <c r="B572" s="15" t="s">
        <v>2503</v>
      </c>
      <c r="C572" s="15" t="s">
        <v>706</v>
      </c>
      <c r="D572" s="22">
        <v>1</v>
      </c>
      <c r="E572" s="22">
        <v>1</v>
      </c>
      <c r="F572" s="15" t="s">
        <v>2504</v>
      </c>
      <c r="G572" s="21" t="s">
        <v>819</v>
      </c>
      <c r="H572" s="17">
        <v>781</v>
      </c>
      <c r="I572" s="17">
        <v>784</v>
      </c>
      <c r="J572" s="15" t="s">
        <v>2505</v>
      </c>
      <c r="K572" s="6">
        <f t="shared" si="48"/>
        <v>2</v>
      </c>
      <c r="L572" s="18">
        <f t="shared" si="49"/>
        <v>4</v>
      </c>
      <c r="M572" s="19" t="str">
        <f t="shared" si="50"/>
        <v/>
      </c>
      <c r="N572" s="19" t="str">
        <f t="shared" si="51"/>
        <v/>
      </c>
      <c r="O572" s="19">
        <f t="shared" si="52"/>
        <v>0.25</v>
      </c>
      <c r="P572" s="19">
        <f t="shared" si="53"/>
        <v>0.25</v>
      </c>
    </row>
    <row r="573" spans="1:16" ht="15" customHeight="1">
      <c r="A573" s="15" t="s">
        <v>1034</v>
      </c>
      <c r="B573" s="15" t="s">
        <v>2506</v>
      </c>
      <c r="C573" s="15" t="s">
        <v>2507</v>
      </c>
      <c r="D573" s="23">
        <v>0</v>
      </c>
      <c r="E573" s="30">
        <v>7</v>
      </c>
      <c r="F573" s="15" t="s">
        <v>2508</v>
      </c>
      <c r="G573" s="20" t="s">
        <v>618</v>
      </c>
      <c r="H573" s="17">
        <v>1748</v>
      </c>
      <c r="I573" s="17">
        <v>1758</v>
      </c>
      <c r="J573" s="15" t="s">
        <v>2509</v>
      </c>
      <c r="K573" s="6">
        <f t="shared" si="48"/>
        <v>7</v>
      </c>
      <c r="L573" s="18">
        <f t="shared" si="49"/>
        <v>11</v>
      </c>
      <c r="M573" s="19">
        <f t="shared" si="50"/>
        <v>0</v>
      </c>
      <c r="N573" s="19">
        <f t="shared" si="51"/>
        <v>0.63636363636363635</v>
      </c>
      <c r="O573" s="19" t="str">
        <f t="shared" si="52"/>
        <v/>
      </c>
      <c r="P573" s="19" t="str">
        <f t="shared" si="53"/>
        <v/>
      </c>
    </row>
    <row r="574" spans="1:16" ht="15" customHeight="1">
      <c r="A574" s="15" t="s">
        <v>665</v>
      </c>
      <c r="B574" s="15" t="s">
        <v>2510</v>
      </c>
      <c r="C574" s="15" t="s">
        <v>2349</v>
      </c>
      <c r="D574" s="30">
        <v>7</v>
      </c>
      <c r="E574" s="32">
        <v>10</v>
      </c>
      <c r="F574" s="15" t="s">
        <v>2511</v>
      </c>
      <c r="G574" s="20" t="s">
        <v>618</v>
      </c>
      <c r="H574" s="17">
        <v>4472</v>
      </c>
      <c r="I574" s="17">
        <v>4482</v>
      </c>
      <c r="J574" s="15" t="s">
        <v>2512</v>
      </c>
      <c r="K574" s="6">
        <f t="shared" si="48"/>
        <v>17</v>
      </c>
      <c r="L574" s="18">
        <f t="shared" si="49"/>
        <v>11</v>
      </c>
      <c r="M574" s="19">
        <f t="shared" si="50"/>
        <v>0.63636363636363635</v>
      </c>
      <c r="N574" s="19">
        <f t="shared" si="51"/>
        <v>0.90909090909090906</v>
      </c>
      <c r="O574" s="19" t="str">
        <f t="shared" si="52"/>
        <v/>
      </c>
      <c r="P574" s="19" t="str">
        <f t="shared" si="53"/>
        <v/>
      </c>
    </row>
    <row r="575" spans="1:16" ht="15" customHeight="1">
      <c r="A575" s="15" t="s">
        <v>665</v>
      </c>
      <c r="B575" s="15" t="s">
        <v>2513</v>
      </c>
      <c r="C575" s="15" t="s">
        <v>1027</v>
      </c>
      <c r="D575" s="31">
        <v>8</v>
      </c>
      <c r="E575" s="30">
        <v>7</v>
      </c>
      <c r="F575" s="15" t="s">
        <v>2511</v>
      </c>
      <c r="G575" s="20" t="s">
        <v>618</v>
      </c>
      <c r="H575" s="17">
        <v>2242</v>
      </c>
      <c r="I575" s="17">
        <v>2250</v>
      </c>
      <c r="J575" s="15" t="s">
        <v>2514</v>
      </c>
      <c r="K575" s="6">
        <f t="shared" si="48"/>
        <v>15</v>
      </c>
      <c r="L575" s="18">
        <f t="shared" si="49"/>
        <v>9</v>
      </c>
      <c r="M575" s="19">
        <f t="shared" si="50"/>
        <v>0.88888888888888884</v>
      </c>
      <c r="N575" s="19">
        <f t="shared" si="51"/>
        <v>0.77777777777777779</v>
      </c>
      <c r="O575" s="19" t="str">
        <f t="shared" si="52"/>
        <v/>
      </c>
      <c r="P575" s="19" t="str">
        <f t="shared" si="53"/>
        <v/>
      </c>
    </row>
    <row r="576" spans="1:16">
      <c r="A576" s="15" t="s">
        <v>2515</v>
      </c>
      <c r="B576" s="15" t="s">
        <v>2516</v>
      </c>
      <c r="C576" s="15" t="s">
        <v>622</v>
      </c>
      <c r="D576" s="23">
        <v>0</v>
      </c>
      <c r="E576" s="29">
        <v>6</v>
      </c>
      <c r="F576" s="15" t="s">
        <v>2517</v>
      </c>
      <c r="G576" s="20" t="s">
        <v>618</v>
      </c>
      <c r="H576" s="17">
        <v>415</v>
      </c>
      <c r="I576" s="17">
        <v>421</v>
      </c>
      <c r="J576" s="15" t="s">
        <v>2518</v>
      </c>
      <c r="K576" s="6">
        <f t="shared" si="48"/>
        <v>6</v>
      </c>
      <c r="L576" s="18">
        <f t="shared" si="49"/>
        <v>7</v>
      </c>
      <c r="M576" s="19">
        <f t="shared" si="50"/>
        <v>0</v>
      </c>
      <c r="N576" s="19">
        <f t="shared" si="51"/>
        <v>0.8571428571428571</v>
      </c>
      <c r="O576" s="19" t="str">
        <f t="shared" si="52"/>
        <v/>
      </c>
      <c r="P576" s="19" t="str">
        <f t="shared" si="53"/>
        <v/>
      </c>
    </row>
    <row r="577" spans="1:16" ht="15" customHeight="1">
      <c r="A577" s="15" t="s">
        <v>861</v>
      </c>
      <c r="B577" s="15" t="s">
        <v>2519</v>
      </c>
      <c r="C577" s="15" t="s">
        <v>622</v>
      </c>
      <c r="D577" s="22">
        <v>1</v>
      </c>
      <c r="E577" s="27">
        <v>3</v>
      </c>
      <c r="F577" s="15" t="s">
        <v>2520</v>
      </c>
      <c r="G577" s="20" t="s">
        <v>618</v>
      </c>
      <c r="H577" s="17">
        <v>642</v>
      </c>
      <c r="I577" s="17">
        <v>655</v>
      </c>
      <c r="J577" s="15" t="s">
        <v>2521</v>
      </c>
      <c r="K577" s="6">
        <f t="shared" si="48"/>
        <v>4</v>
      </c>
      <c r="L577" s="18">
        <f t="shared" si="49"/>
        <v>14</v>
      </c>
      <c r="M577" s="19">
        <f t="shared" si="50"/>
        <v>7.1428571428571425E-2</v>
      </c>
      <c r="N577" s="19">
        <f t="shared" si="51"/>
        <v>0.21428571428571427</v>
      </c>
      <c r="O577" s="19" t="str">
        <f t="shared" si="52"/>
        <v/>
      </c>
      <c r="P577" s="19" t="str">
        <f t="shared" si="53"/>
        <v/>
      </c>
    </row>
    <row r="578" spans="1:16" ht="15" customHeight="1">
      <c r="A578" s="15" t="s">
        <v>979</v>
      </c>
      <c r="B578" s="15" t="s">
        <v>2522</v>
      </c>
      <c r="C578" s="15" t="s">
        <v>622</v>
      </c>
      <c r="D578" s="23">
        <v>0</v>
      </c>
      <c r="E578" s="22">
        <v>1</v>
      </c>
      <c r="F578" s="15" t="s">
        <v>2523</v>
      </c>
      <c r="G578" s="20" t="s">
        <v>618</v>
      </c>
      <c r="H578" s="17">
        <v>860</v>
      </c>
      <c r="I578" s="17">
        <v>863</v>
      </c>
      <c r="J578" s="15" t="s">
        <v>2524</v>
      </c>
      <c r="K578" s="6">
        <f t="shared" ref="K578:K641" si="54">D578+E578</f>
        <v>1</v>
      </c>
      <c r="L578" s="18">
        <f t="shared" si="49"/>
        <v>4</v>
      </c>
      <c r="M578" s="19">
        <f t="shared" si="50"/>
        <v>0</v>
      </c>
      <c r="N578" s="19">
        <f t="shared" si="51"/>
        <v>0.25</v>
      </c>
      <c r="O578" s="19" t="str">
        <f t="shared" si="52"/>
        <v/>
      </c>
      <c r="P578" s="19" t="str">
        <f t="shared" si="53"/>
        <v/>
      </c>
    </row>
    <row r="579" spans="1:16" ht="15" customHeight="1">
      <c r="A579" s="15" t="s">
        <v>2098</v>
      </c>
      <c r="B579" s="15" t="s">
        <v>2525</v>
      </c>
      <c r="C579" s="15" t="s">
        <v>635</v>
      </c>
      <c r="D579" s="23">
        <v>0</v>
      </c>
      <c r="E579" s="32">
        <v>10</v>
      </c>
      <c r="F579" s="15" t="s">
        <v>2526</v>
      </c>
      <c r="G579" s="20" t="s">
        <v>618</v>
      </c>
      <c r="H579" s="17">
        <v>46</v>
      </c>
      <c r="I579" s="17">
        <v>52</v>
      </c>
      <c r="J579" s="15" t="s">
        <v>2527</v>
      </c>
      <c r="K579" s="6">
        <f t="shared" si="54"/>
        <v>10</v>
      </c>
      <c r="L579" s="18">
        <f t="shared" ref="L579:L642" si="55">IF(AND(K579&gt;0,ISNUMBER(H579),ISNUMBER(I579)),I579-H579+1,"")</f>
        <v>7</v>
      </c>
      <c r="M579" s="19">
        <f t="shared" ref="M579:M642" si="56">IF(AND(K579&gt;0,$G579="m",ISNUMBER(L579)),D579/L579,"")</f>
        <v>0</v>
      </c>
      <c r="N579" s="19">
        <f t="shared" ref="N579:N642" si="57">IF(AND(K579&gt;0,$G579="m",ISNUMBER(L579)),E579/L579,"")</f>
        <v>1.4285714285714286</v>
      </c>
      <c r="O579" s="19" t="str">
        <f t="shared" ref="O579:O642" si="58">IF(AND(K579&gt;0,$G579="f",ISNUMBER(L579)),D579/L579,"")</f>
        <v/>
      </c>
      <c r="P579" s="19" t="str">
        <f t="shared" ref="P579:P642" si="59">IF(AND(K579&gt;0,$G579="f",ISNUMBER(L579)),E579/L579,"")</f>
        <v/>
      </c>
    </row>
    <row r="580" spans="1:16" ht="15" customHeight="1">
      <c r="A580" s="15" t="s">
        <v>701</v>
      </c>
      <c r="B580" s="15" t="s">
        <v>2528</v>
      </c>
      <c r="C580" s="15" t="s">
        <v>622</v>
      </c>
      <c r="D580" s="22">
        <v>1</v>
      </c>
      <c r="E580" s="46">
        <v>14</v>
      </c>
      <c r="F580" s="15" t="s">
        <v>2529</v>
      </c>
      <c r="G580" s="20" t="s">
        <v>618</v>
      </c>
      <c r="H580" s="17">
        <v>1814</v>
      </c>
      <c r="I580" s="17">
        <v>1822</v>
      </c>
      <c r="J580" s="15" t="s">
        <v>2530</v>
      </c>
      <c r="K580" s="6">
        <f t="shared" si="54"/>
        <v>15</v>
      </c>
      <c r="L580" s="18">
        <f t="shared" si="55"/>
        <v>9</v>
      </c>
      <c r="M580" s="19">
        <f t="shared" si="56"/>
        <v>0.1111111111111111</v>
      </c>
      <c r="N580" s="19">
        <f t="shared" si="57"/>
        <v>1.5555555555555556</v>
      </c>
      <c r="O580" s="19" t="str">
        <f t="shared" si="58"/>
        <v/>
      </c>
      <c r="P580" s="19" t="str">
        <f t="shared" si="59"/>
        <v/>
      </c>
    </row>
    <row r="581" spans="1:16" ht="15" customHeight="1">
      <c r="A581" s="15" t="s">
        <v>1123</v>
      </c>
      <c r="B581" s="15" t="s">
        <v>2531</v>
      </c>
      <c r="C581" s="15" t="s">
        <v>2532</v>
      </c>
      <c r="D581" s="23">
        <v>0</v>
      </c>
      <c r="E581" s="22">
        <v>1</v>
      </c>
      <c r="F581" s="15" t="s">
        <v>2533</v>
      </c>
      <c r="G581" s="20" t="s">
        <v>618</v>
      </c>
      <c r="H581" s="17">
        <v>2161</v>
      </c>
      <c r="I581" s="17">
        <v>2163</v>
      </c>
      <c r="J581" s="15" t="s">
        <v>2534</v>
      </c>
      <c r="K581" s="6">
        <f t="shared" si="54"/>
        <v>1</v>
      </c>
      <c r="L581" s="18">
        <f t="shared" si="55"/>
        <v>3</v>
      </c>
      <c r="M581" s="19">
        <f t="shared" si="56"/>
        <v>0</v>
      </c>
      <c r="N581" s="19">
        <f t="shared" si="57"/>
        <v>0.33333333333333331</v>
      </c>
      <c r="O581" s="19" t="str">
        <f t="shared" si="58"/>
        <v/>
      </c>
      <c r="P581" s="19" t="str">
        <f t="shared" si="59"/>
        <v/>
      </c>
    </row>
    <row r="582" spans="1:16" ht="15" customHeight="1">
      <c r="A582" s="15" t="s">
        <v>803</v>
      </c>
      <c r="B582" s="15" t="s">
        <v>2535</v>
      </c>
      <c r="C582" s="15" t="s">
        <v>622</v>
      </c>
      <c r="D582" s="22">
        <v>1</v>
      </c>
      <c r="E582" s="28">
        <v>9</v>
      </c>
      <c r="F582" s="15" t="s">
        <v>2536</v>
      </c>
      <c r="G582" s="20" t="s">
        <v>618</v>
      </c>
      <c r="H582" s="17">
        <v>1345</v>
      </c>
      <c r="I582" s="17">
        <v>1352</v>
      </c>
      <c r="J582" s="15" t="s">
        <v>2537</v>
      </c>
      <c r="K582" s="6">
        <f t="shared" si="54"/>
        <v>10</v>
      </c>
      <c r="L582" s="18">
        <f t="shared" si="55"/>
        <v>8</v>
      </c>
      <c r="M582" s="19">
        <f t="shared" si="56"/>
        <v>0.125</v>
      </c>
      <c r="N582" s="19">
        <f t="shared" si="57"/>
        <v>1.125</v>
      </c>
      <c r="O582" s="19" t="str">
        <f t="shared" si="58"/>
        <v/>
      </c>
      <c r="P582" s="19" t="str">
        <f t="shared" si="59"/>
        <v/>
      </c>
    </row>
    <row r="583" spans="1:16" ht="15" customHeight="1">
      <c r="A583" s="15" t="s">
        <v>701</v>
      </c>
      <c r="B583" s="15" t="s">
        <v>2538</v>
      </c>
      <c r="C583" s="15" t="s">
        <v>622</v>
      </c>
      <c r="D583" s="27">
        <v>3</v>
      </c>
      <c r="E583" s="34">
        <v>5</v>
      </c>
      <c r="F583" s="15" t="s">
        <v>2539</v>
      </c>
      <c r="G583" s="20" t="s">
        <v>618</v>
      </c>
      <c r="H583" s="17">
        <v>828</v>
      </c>
      <c r="I583" s="17">
        <v>837</v>
      </c>
      <c r="J583" s="15" t="s">
        <v>2540</v>
      </c>
      <c r="K583" s="6">
        <f t="shared" si="54"/>
        <v>8</v>
      </c>
      <c r="L583" s="18">
        <f t="shared" si="55"/>
        <v>10</v>
      </c>
      <c r="M583" s="19">
        <f t="shared" si="56"/>
        <v>0.3</v>
      </c>
      <c r="N583" s="19">
        <f t="shared" si="57"/>
        <v>0.5</v>
      </c>
      <c r="O583" s="19" t="str">
        <f t="shared" si="58"/>
        <v/>
      </c>
      <c r="P583" s="19" t="str">
        <f t="shared" si="59"/>
        <v/>
      </c>
    </row>
    <row r="584" spans="1:16" ht="15" customHeight="1">
      <c r="A584" s="15" t="s">
        <v>1715</v>
      </c>
      <c r="B584" s="15" t="s">
        <v>2541</v>
      </c>
      <c r="C584" s="15" t="s">
        <v>635</v>
      </c>
      <c r="D584" s="22">
        <v>1</v>
      </c>
      <c r="E584" s="26">
        <v>2</v>
      </c>
      <c r="F584" s="15" t="s">
        <v>2542</v>
      </c>
      <c r="G584" s="16"/>
      <c r="H584" s="17">
        <v>3304</v>
      </c>
      <c r="I584" s="17">
        <v>3312</v>
      </c>
      <c r="J584" s="15" t="s">
        <v>2543</v>
      </c>
      <c r="K584" s="6">
        <f t="shared" si="54"/>
        <v>3</v>
      </c>
      <c r="L584" s="18">
        <f t="shared" si="55"/>
        <v>9</v>
      </c>
      <c r="M584" s="19" t="str">
        <f t="shared" si="56"/>
        <v/>
      </c>
      <c r="N584" s="19" t="str">
        <f t="shared" si="57"/>
        <v/>
      </c>
      <c r="O584" s="19" t="str">
        <f t="shared" si="58"/>
        <v/>
      </c>
      <c r="P584" s="19" t="str">
        <f t="shared" si="59"/>
        <v/>
      </c>
    </row>
    <row r="585" spans="1:16" ht="15" customHeight="1">
      <c r="A585" s="15" t="s">
        <v>1592</v>
      </c>
      <c r="B585" s="15" t="s">
        <v>2544</v>
      </c>
      <c r="C585" s="15" t="s">
        <v>635</v>
      </c>
      <c r="D585" s="23">
        <v>0</v>
      </c>
      <c r="E585" s="24">
        <v>4</v>
      </c>
      <c r="F585" s="15" t="s">
        <v>2545</v>
      </c>
      <c r="G585" s="16"/>
      <c r="H585" s="17">
        <v>142</v>
      </c>
      <c r="I585" s="17">
        <v>147</v>
      </c>
      <c r="J585" s="15" t="s">
        <v>2546</v>
      </c>
      <c r="K585" s="6">
        <f t="shared" si="54"/>
        <v>4</v>
      </c>
      <c r="L585" s="18">
        <f t="shared" si="55"/>
        <v>6</v>
      </c>
      <c r="M585" s="19" t="str">
        <f t="shared" si="56"/>
        <v/>
      </c>
      <c r="N585" s="19" t="str">
        <f t="shared" si="57"/>
        <v/>
      </c>
      <c r="O585" s="19" t="str">
        <f t="shared" si="58"/>
        <v/>
      </c>
      <c r="P585" s="19" t="str">
        <f t="shared" si="59"/>
        <v/>
      </c>
    </row>
    <row r="586" spans="1:16" ht="15" customHeight="1">
      <c r="A586" s="15" t="s">
        <v>709</v>
      </c>
      <c r="B586" s="15" t="s">
        <v>2547</v>
      </c>
      <c r="C586" s="15" t="s">
        <v>622</v>
      </c>
      <c r="D586" s="23">
        <v>0</v>
      </c>
      <c r="E586" s="29">
        <v>6</v>
      </c>
      <c r="F586" s="15" t="s">
        <v>2548</v>
      </c>
      <c r="G586" s="20" t="s">
        <v>618</v>
      </c>
      <c r="H586" s="17">
        <v>1379</v>
      </c>
      <c r="I586" s="17">
        <v>1382</v>
      </c>
      <c r="J586" s="15" t="s">
        <v>2549</v>
      </c>
      <c r="K586" s="6">
        <f t="shared" si="54"/>
        <v>6</v>
      </c>
      <c r="L586" s="18">
        <f t="shared" si="55"/>
        <v>4</v>
      </c>
      <c r="M586" s="19">
        <f t="shared" si="56"/>
        <v>0</v>
      </c>
      <c r="N586" s="19">
        <f t="shared" si="57"/>
        <v>1.5</v>
      </c>
      <c r="O586" s="19" t="str">
        <f t="shared" si="58"/>
        <v/>
      </c>
      <c r="P586" s="19" t="str">
        <f t="shared" si="59"/>
        <v/>
      </c>
    </row>
    <row r="587" spans="1:16" ht="15" customHeight="1">
      <c r="A587" s="15" t="s">
        <v>620</v>
      </c>
      <c r="B587" s="15" t="s">
        <v>2550</v>
      </c>
      <c r="C587" s="15" t="s">
        <v>622</v>
      </c>
      <c r="D587" s="26">
        <v>2</v>
      </c>
      <c r="E587" s="32">
        <v>10</v>
      </c>
      <c r="F587" s="15" t="s">
        <v>2551</v>
      </c>
      <c r="G587" s="16"/>
      <c r="H587" s="17">
        <v>577</v>
      </c>
      <c r="I587" s="17">
        <v>585</v>
      </c>
      <c r="J587" s="15" t="s">
        <v>2552</v>
      </c>
      <c r="K587" s="6">
        <f t="shared" si="54"/>
        <v>12</v>
      </c>
      <c r="L587" s="18">
        <f t="shared" si="55"/>
        <v>9</v>
      </c>
      <c r="M587" s="19" t="str">
        <f t="shared" si="56"/>
        <v/>
      </c>
      <c r="N587" s="19" t="str">
        <f t="shared" si="57"/>
        <v/>
      </c>
      <c r="O587" s="19" t="str">
        <f t="shared" si="58"/>
        <v/>
      </c>
      <c r="P587" s="19" t="str">
        <f t="shared" si="59"/>
        <v/>
      </c>
    </row>
    <row r="588" spans="1:16" ht="15" customHeight="1">
      <c r="A588" s="15" t="s">
        <v>620</v>
      </c>
      <c r="B588" s="15" t="s">
        <v>2553</v>
      </c>
      <c r="C588" s="15" t="s">
        <v>622</v>
      </c>
      <c r="D588" s="26">
        <v>2</v>
      </c>
      <c r="E588" s="32">
        <v>10</v>
      </c>
      <c r="F588" s="15" t="s">
        <v>2554</v>
      </c>
      <c r="G588" s="20" t="s">
        <v>618</v>
      </c>
      <c r="H588" s="17">
        <v>2371</v>
      </c>
      <c r="I588" s="17">
        <v>2378</v>
      </c>
      <c r="J588" s="15" t="s">
        <v>2555</v>
      </c>
      <c r="K588" s="6">
        <f t="shared" si="54"/>
        <v>12</v>
      </c>
      <c r="L588" s="18">
        <f t="shared" si="55"/>
        <v>8</v>
      </c>
      <c r="M588" s="19">
        <f t="shared" si="56"/>
        <v>0.25</v>
      </c>
      <c r="N588" s="19">
        <f t="shared" si="57"/>
        <v>1.25</v>
      </c>
      <c r="O588" s="19" t="str">
        <f t="shared" si="58"/>
        <v/>
      </c>
      <c r="P588" s="19" t="str">
        <f t="shared" si="59"/>
        <v/>
      </c>
    </row>
    <row r="589" spans="1:16" ht="15" customHeight="1">
      <c r="A589" s="15" t="s">
        <v>1343</v>
      </c>
      <c r="B589" s="15" t="s">
        <v>2556</v>
      </c>
      <c r="C589" s="15" t="s">
        <v>635</v>
      </c>
      <c r="D589" s="27">
        <v>3</v>
      </c>
      <c r="E589" s="32">
        <v>10</v>
      </c>
      <c r="F589" s="15" t="s">
        <v>2557</v>
      </c>
      <c r="G589" s="20" t="s">
        <v>618</v>
      </c>
      <c r="H589" s="17">
        <v>1591</v>
      </c>
      <c r="I589" s="17">
        <v>1608</v>
      </c>
      <c r="J589" s="15" t="s">
        <v>2558</v>
      </c>
      <c r="K589" s="6">
        <f t="shared" si="54"/>
        <v>13</v>
      </c>
      <c r="L589" s="18">
        <f t="shared" si="55"/>
        <v>18</v>
      </c>
      <c r="M589" s="19">
        <f t="shared" si="56"/>
        <v>0.16666666666666666</v>
      </c>
      <c r="N589" s="19">
        <f t="shared" si="57"/>
        <v>0.55555555555555558</v>
      </c>
      <c r="O589" s="19" t="str">
        <f t="shared" si="58"/>
        <v/>
      </c>
      <c r="P589" s="19" t="str">
        <f t="shared" si="59"/>
        <v/>
      </c>
    </row>
    <row r="590" spans="1:16">
      <c r="A590" s="15" t="s">
        <v>665</v>
      </c>
      <c r="B590" s="15" t="s">
        <v>2559</v>
      </c>
      <c r="C590" s="15" t="s">
        <v>680</v>
      </c>
      <c r="D590" s="24">
        <v>4</v>
      </c>
      <c r="E590" s="27">
        <v>3</v>
      </c>
      <c r="F590" s="15" t="s">
        <v>2560</v>
      </c>
      <c r="G590" s="20" t="s">
        <v>618</v>
      </c>
      <c r="H590" s="17">
        <v>3717</v>
      </c>
      <c r="I590" s="17">
        <v>3724</v>
      </c>
      <c r="J590" s="15" t="s">
        <v>2561</v>
      </c>
      <c r="K590" s="6">
        <f t="shared" si="54"/>
        <v>7</v>
      </c>
      <c r="L590" s="18">
        <f t="shared" si="55"/>
        <v>8</v>
      </c>
      <c r="M590" s="19">
        <f t="shared" si="56"/>
        <v>0.5</v>
      </c>
      <c r="N590" s="19">
        <f t="shared" si="57"/>
        <v>0.375</v>
      </c>
      <c r="O590" s="19" t="str">
        <f t="shared" si="58"/>
        <v/>
      </c>
      <c r="P590" s="19" t="str">
        <f t="shared" si="59"/>
        <v/>
      </c>
    </row>
    <row r="591" spans="1:16">
      <c r="A591" s="15" t="s">
        <v>2360</v>
      </c>
      <c r="B591" s="15" t="s">
        <v>2562</v>
      </c>
      <c r="C591" s="15" t="s">
        <v>622</v>
      </c>
      <c r="D591" s="23">
        <v>0</v>
      </c>
      <c r="E591" s="27">
        <v>3</v>
      </c>
      <c r="F591" s="15" t="s">
        <v>2563</v>
      </c>
      <c r="G591" s="20" t="s">
        <v>618</v>
      </c>
      <c r="H591" s="17">
        <v>1242</v>
      </c>
      <c r="I591" s="17">
        <v>1245</v>
      </c>
      <c r="J591" s="15" t="s">
        <v>2564</v>
      </c>
      <c r="K591" s="6">
        <f t="shared" si="54"/>
        <v>3</v>
      </c>
      <c r="L591" s="18">
        <f t="shared" si="55"/>
        <v>4</v>
      </c>
      <c r="M591" s="19">
        <f t="shared" si="56"/>
        <v>0</v>
      </c>
      <c r="N591" s="19">
        <f t="shared" si="57"/>
        <v>0.75</v>
      </c>
      <c r="O591" s="19" t="str">
        <f t="shared" si="58"/>
        <v/>
      </c>
      <c r="P591" s="19" t="str">
        <f t="shared" si="59"/>
        <v/>
      </c>
    </row>
    <row r="592" spans="1:16">
      <c r="A592" s="15" t="s">
        <v>1528</v>
      </c>
      <c r="B592" s="15" t="s">
        <v>2565</v>
      </c>
      <c r="C592" s="15" t="s">
        <v>622</v>
      </c>
      <c r="D592" s="27">
        <v>3</v>
      </c>
      <c r="E592" s="23">
        <v>0</v>
      </c>
      <c r="F592" s="15" t="s">
        <v>2566</v>
      </c>
      <c r="G592" s="20" t="s">
        <v>618</v>
      </c>
      <c r="H592" s="17">
        <v>961</v>
      </c>
      <c r="I592" s="17">
        <v>981</v>
      </c>
      <c r="J592" s="15" t="s">
        <v>2567</v>
      </c>
      <c r="K592" s="6">
        <f t="shared" si="54"/>
        <v>3</v>
      </c>
      <c r="L592" s="18">
        <f t="shared" si="55"/>
        <v>21</v>
      </c>
      <c r="M592" s="19">
        <f t="shared" si="56"/>
        <v>0.14285714285714285</v>
      </c>
      <c r="N592" s="19">
        <f t="shared" si="57"/>
        <v>0</v>
      </c>
      <c r="O592" s="19" t="str">
        <f t="shared" si="58"/>
        <v/>
      </c>
      <c r="P592" s="19" t="str">
        <f t="shared" si="59"/>
        <v/>
      </c>
    </row>
    <row r="593" spans="1:16">
      <c r="A593" s="15" t="s">
        <v>1298</v>
      </c>
      <c r="B593" s="15" t="s">
        <v>2568</v>
      </c>
      <c r="C593" s="15" t="s">
        <v>2569</v>
      </c>
      <c r="D593" s="23">
        <v>0</v>
      </c>
      <c r="E593" s="34">
        <v>5</v>
      </c>
      <c r="F593" s="15" t="s">
        <v>2570</v>
      </c>
      <c r="G593" s="20" t="s">
        <v>618</v>
      </c>
      <c r="H593" s="17">
        <v>99</v>
      </c>
      <c r="I593" s="17">
        <v>102</v>
      </c>
      <c r="J593" s="15" t="s">
        <v>2571</v>
      </c>
      <c r="K593" s="6">
        <f t="shared" si="54"/>
        <v>5</v>
      </c>
      <c r="L593" s="18">
        <f t="shared" si="55"/>
        <v>4</v>
      </c>
      <c r="M593" s="19">
        <f t="shared" si="56"/>
        <v>0</v>
      </c>
      <c r="N593" s="19">
        <f t="shared" si="57"/>
        <v>1.25</v>
      </c>
      <c r="O593" s="19" t="str">
        <f t="shared" si="58"/>
        <v/>
      </c>
      <c r="P593" s="19" t="str">
        <f t="shared" si="59"/>
        <v/>
      </c>
    </row>
    <row r="594" spans="1:16">
      <c r="A594" s="15" t="s">
        <v>972</v>
      </c>
      <c r="B594" s="15" t="s">
        <v>2572</v>
      </c>
      <c r="C594" s="15" t="s">
        <v>2573</v>
      </c>
      <c r="D594" s="22">
        <v>1</v>
      </c>
      <c r="E594" s="34">
        <v>5</v>
      </c>
      <c r="F594" s="15" t="s">
        <v>2574</v>
      </c>
      <c r="G594" s="21" t="s">
        <v>819</v>
      </c>
      <c r="H594" s="17">
        <v>3276</v>
      </c>
      <c r="I594" s="17">
        <v>3284</v>
      </c>
      <c r="J594" s="15" t="s">
        <v>2575</v>
      </c>
      <c r="K594" s="6">
        <f t="shared" si="54"/>
        <v>6</v>
      </c>
      <c r="L594" s="18">
        <f t="shared" si="55"/>
        <v>9</v>
      </c>
      <c r="M594" s="19" t="str">
        <f t="shared" si="56"/>
        <v/>
      </c>
      <c r="N594" s="19" t="str">
        <f t="shared" si="57"/>
        <v/>
      </c>
      <c r="O594" s="19">
        <f t="shared" si="58"/>
        <v>0.1111111111111111</v>
      </c>
      <c r="P594" s="19">
        <f t="shared" si="59"/>
        <v>0.55555555555555558</v>
      </c>
    </row>
    <row r="595" spans="1:16">
      <c r="A595" s="15" t="s">
        <v>1013</v>
      </c>
      <c r="B595" s="15" t="s">
        <v>2576</v>
      </c>
      <c r="C595" s="15" t="s">
        <v>616</v>
      </c>
      <c r="D595" s="26">
        <v>2</v>
      </c>
      <c r="E595" s="22">
        <v>1</v>
      </c>
      <c r="F595" s="15" t="s">
        <v>2577</v>
      </c>
      <c r="G595" s="20" t="s">
        <v>618</v>
      </c>
      <c r="H595" s="17">
        <v>1037</v>
      </c>
      <c r="I595" s="17">
        <v>1048</v>
      </c>
      <c r="J595" s="15" t="s">
        <v>2578</v>
      </c>
      <c r="K595" s="6">
        <f t="shared" si="54"/>
        <v>3</v>
      </c>
      <c r="L595" s="18">
        <f t="shared" si="55"/>
        <v>12</v>
      </c>
      <c r="M595" s="19">
        <f t="shared" si="56"/>
        <v>0.16666666666666666</v>
      </c>
      <c r="N595" s="19">
        <f t="shared" si="57"/>
        <v>8.3333333333333329E-2</v>
      </c>
      <c r="O595" s="19" t="str">
        <f t="shared" si="58"/>
        <v/>
      </c>
      <c r="P595" s="19" t="str">
        <f t="shared" si="59"/>
        <v/>
      </c>
    </row>
    <row r="596" spans="1:16">
      <c r="A596" s="15" t="s">
        <v>2068</v>
      </c>
      <c r="B596" s="15" t="s">
        <v>2579</v>
      </c>
      <c r="C596" s="15" t="s">
        <v>640</v>
      </c>
      <c r="D596" s="26">
        <v>2</v>
      </c>
      <c r="E596" s="41">
        <v>11</v>
      </c>
      <c r="F596" s="15" t="s">
        <v>2580</v>
      </c>
      <c r="G596" s="21" t="s">
        <v>819</v>
      </c>
      <c r="H596" s="17">
        <v>558</v>
      </c>
      <c r="I596" s="17">
        <v>564</v>
      </c>
      <c r="J596" s="15" t="s">
        <v>2581</v>
      </c>
      <c r="K596" s="6">
        <f t="shared" si="54"/>
        <v>13</v>
      </c>
      <c r="L596" s="18">
        <f t="shared" si="55"/>
        <v>7</v>
      </c>
      <c r="M596" s="19" t="str">
        <f t="shared" si="56"/>
        <v/>
      </c>
      <c r="N596" s="19" t="str">
        <f t="shared" si="57"/>
        <v/>
      </c>
      <c r="O596" s="19">
        <f t="shared" si="58"/>
        <v>0.2857142857142857</v>
      </c>
      <c r="P596" s="19">
        <f t="shared" si="59"/>
        <v>1.5714285714285714</v>
      </c>
    </row>
    <row r="597" spans="1:16">
      <c r="A597" s="15" t="s">
        <v>972</v>
      </c>
      <c r="B597" s="15" t="s">
        <v>2582</v>
      </c>
      <c r="C597" s="15" t="s">
        <v>1644</v>
      </c>
      <c r="D597" s="26">
        <v>2</v>
      </c>
      <c r="E597" s="22">
        <v>1</v>
      </c>
      <c r="F597" s="15" t="s">
        <v>2583</v>
      </c>
      <c r="G597" s="16"/>
      <c r="H597" s="17">
        <v>1906</v>
      </c>
      <c r="I597" s="17">
        <v>1915</v>
      </c>
      <c r="J597" s="15" t="s">
        <v>2584</v>
      </c>
      <c r="K597" s="6">
        <f t="shared" si="54"/>
        <v>3</v>
      </c>
      <c r="L597" s="18">
        <f t="shared" si="55"/>
        <v>10</v>
      </c>
      <c r="M597" s="19" t="str">
        <f t="shared" si="56"/>
        <v/>
      </c>
      <c r="N597" s="19" t="str">
        <f t="shared" si="57"/>
        <v/>
      </c>
      <c r="O597" s="19" t="str">
        <f t="shared" si="58"/>
        <v/>
      </c>
      <c r="P597" s="19" t="str">
        <f t="shared" si="59"/>
        <v/>
      </c>
    </row>
    <row r="598" spans="1:16">
      <c r="A598" s="15" t="s">
        <v>908</v>
      </c>
      <c r="B598" s="15" t="s">
        <v>2585</v>
      </c>
      <c r="C598" s="15" t="s">
        <v>635</v>
      </c>
      <c r="D598" s="34">
        <v>5</v>
      </c>
      <c r="E598" s="23">
        <v>0</v>
      </c>
      <c r="F598" s="15" t="s">
        <v>2586</v>
      </c>
      <c r="G598" s="16"/>
      <c r="H598" s="17">
        <v>1105</v>
      </c>
      <c r="I598" s="17">
        <v>1117</v>
      </c>
      <c r="J598" s="15" t="s">
        <v>2587</v>
      </c>
      <c r="K598" s="6">
        <f t="shared" si="54"/>
        <v>5</v>
      </c>
      <c r="L598" s="18">
        <f t="shared" si="55"/>
        <v>13</v>
      </c>
      <c r="M598" s="19" t="str">
        <f t="shared" si="56"/>
        <v/>
      </c>
      <c r="N598" s="19" t="str">
        <f t="shared" si="57"/>
        <v/>
      </c>
      <c r="O598" s="19" t="str">
        <f t="shared" si="58"/>
        <v/>
      </c>
      <c r="P598" s="19" t="str">
        <f t="shared" si="59"/>
        <v/>
      </c>
    </row>
    <row r="599" spans="1:16" ht="15" customHeight="1">
      <c r="A599" s="15" t="s">
        <v>2588</v>
      </c>
      <c r="B599" s="15" t="s">
        <v>2589</v>
      </c>
      <c r="C599" s="15" t="s">
        <v>622</v>
      </c>
      <c r="D599" s="22">
        <v>1</v>
      </c>
      <c r="E599" s="41">
        <v>11</v>
      </c>
      <c r="F599" s="15" t="s">
        <v>2590</v>
      </c>
      <c r="G599" s="21" t="s">
        <v>819</v>
      </c>
      <c r="H599" s="17">
        <v>249</v>
      </c>
      <c r="I599" s="17">
        <v>260</v>
      </c>
      <c r="J599" s="15" t="s">
        <v>2591</v>
      </c>
      <c r="K599" s="6">
        <f t="shared" si="54"/>
        <v>12</v>
      </c>
      <c r="L599" s="18">
        <f t="shared" si="55"/>
        <v>12</v>
      </c>
      <c r="M599" s="19" t="str">
        <f t="shared" si="56"/>
        <v/>
      </c>
      <c r="N599" s="19" t="str">
        <f t="shared" si="57"/>
        <v/>
      </c>
      <c r="O599" s="19">
        <f t="shared" si="58"/>
        <v>8.3333333333333329E-2</v>
      </c>
      <c r="P599" s="19">
        <f t="shared" si="59"/>
        <v>0.91666666666666663</v>
      </c>
    </row>
    <row r="600" spans="1:16">
      <c r="A600" s="15" t="s">
        <v>647</v>
      </c>
      <c r="B600" s="15" t="s">
        <v>2592</v>
      </c>
      <c r="C600" s="15" t="s">
        <v>622</v>
      </c>
      <c r="D600" s="23">
        <v>0</v>
      </c>
      <c r="E600" s="22">
        <v>1</v>
      </c>
      <c r="F600" s="15" t="s">
        <v>2593</v>
      </c>
      <c r="G600" s="21" t="s">
        <v>819</v>
      </c>
      <c r="H600" s="17">
        <v>99</v>
      </c>
      <c r="I600" s="17">
        <v>102</v>
      </c>
      <c r="J600" s="15" t="s">
        <v>2594</v>
      </c>
      <c r="K600" s="6">
        <f t="shared" si="54"/>
        <v>1</v>
      </c>
      <c r="L600" s="18">
        <f t="shared" si="55"/>
        <v>4</v>
      </c>
      <c r="M600" s="19" t="str">
        <f t="shared" si="56"/>
        <v/>
      </c>
      <c r="N600" s="19" t="str">
        <f t="shared" si="57"/>
        <v/>
      </c>
      <c r="O600" s="19">
        <f t="shared" si="58"/>
        <v>0</v>
      </c>
      <c r="P600" s="19">
        <f t="shared" si="59"/>
        <v>0.25</v>
      </c>
    </row>
    <row r="601" spans="1:16" ht="15" customHeight="1">
      <c r="A601" s="15" t="s">
        <v>908</v>
      </c>
      <c r="B601" s="15" t="s">
        <v>2595</v>
      </c>
      <c r="C601" s="15" t="s">
        <v>635</v>
      </c>
      <c r="D601" s="29">
        <v>6</v>
      </c>
      <c r="E601" s="30">
        <v>7</v>
      </c>
      <c r="F601" s="15" t="s">
        <v>2596</v>
      </c>
      <c r="G601" s="21" t="s">
        <v>819</v>
      </c>
      <c r="H601" s="17">
        <v>478</v>
      </c>
      <c r="I601" s="17">
        <v>492</v>
      </c>
      <c r="J601" s="15" t="s">
        <v>2597</v>
      </c>
      <c r="K601" s="6">
        <f t="shared" si="54"/>
        <v>13</v>
      </c>
      <c r="L601" s="18">
        <f t="shared" si="55"/>
        <v>15</v>
      </c>
      <c r="M601" s="19" t="str">
        <f t="shared" si="56"/>
        <v/>
      </c>
      <c r="N601" s="19" t="str">
        <f t="shared" si="57"/>
        <v/>
      </c>
      <c r="O601" s="19">
        <f t="shared" si="58"/>
        <v>0.4</v>
      </c>
      <c r="P601" s="19">
        <f t="shared" si="59"/>
        <v>0.46666666666666667</v>
      </c>
    </row>
    <row r="602" spans="1:16">
      <c r="A602" s="15" t="s">
        <v>651</v>
      </c>
      <c r="B602" s="15" t="s">
        <v>2598</v>
      </c>
      <c r="C602" s="15" t="s">
        <v>653</v>
      </c>
      <c r="D602" s="26">
        <v>2</v>
      </c>
      <c r="E602" s="23">
        <v>0</v>
      </c>
      <c r="F602" s="15" t="s">
        <v>2599</v>
      </c>
      <c r="G602" s="16"/>
      <c r="H602" s="17">
        <v>302</v>
      </c>
      <c r="I602" s="17">
        <v>305</v>
      </c>
      <c r="J602" s="15" t="s">
        <v>2600</v>
      </c>
      <c r="K602" s="6">
        <f t="shared" si="54"/>
        <v>2</v>
      </c>
      <c r="L602" s="18">
        <f t="shared" si="55"/>
        <v>4</v>
      </c>
      <c r="M602" s="19" t="str">
        <f t="shared" si="56"/>
        <v/>
      </c>
      <c r="N602" s="19" t="str">
        <f t="shared" si="57"/>
        <v/>
      </c>
      <c r="O602" s="19" t="str">
        <f t="shared" si="58"/>
        <v/>
      </c>
      <c r="P602" s="19" t="str">
        <f t="shared" si="59"/>
        <v/>
      </c>
    </row>
    <row r="603" spans="1:16">
      <c r="A603" s="15" t="s">
        <v>1915</v>
      </c>
      <c r="B603" s="15" t="s">
        <v>2601</v>
      </c>
      <c r="C603" s="15" t="s">
        <v>635</v>
      </c>
      <c r="D603" s="22">
        <v>1</v>
      </c>
      <c r="E603" s="29">
        <v>6</v>
      </c>
      <c r="F603" s="15" t="s">
        <v>2602</v>
      </c>
      <c r="G603" s="20" t="s">
        <v>618</v>
      </c>
      <c r="H603" s="17">
        <v>2303</v>
      </c>
      <c r="I603" s="17">
        <v>2317</v>
      </c>
      <c r="J603" s="15" t="s">
        <v>2603</v>
      </c>
      <c r="K603" s="6">
        <f t="shared" si="54"/>
        <v>7</v>
      </c>
      <c r="L603" s="18">
        <f t="shared" si="55"/>
        <v>15</v>
      </c>
      <c r="M603" s="19">
        <f t="shared" si="56"/>
        <v>6.6666666666666666E-2</v>
      </c>
      <c r="N603" s="19">
        <f t="shared" si="57"/>
        <v>0.4</v>
      </c>
      <c r="O603" s="19" t="str">
        <f t="shared" si="58"/>
        <v/>
      </c>
      <c r="P603" s="19" t="str">
        <f t="shared" si="59"/>
        <v/>
      </c>
    </row>
    <row r="604" spans="1:16" ht="15" customHeight="1">
      <c r="A604" s="15" t="s">
        <v>942</v>
      </c>
      <c r="B604" s="15" t="s">
        <v>2604</v>
      </c>
      <c r="C604" s="15" t="s">
        <v>1692</v>
      </c>
      <c r="D604" s="24">
        <v>4</v>
      </c>
      <c r="E604" s="32">
        <v>10</v>
      </c>
      <c r="F604" s="15" t="s">
        <v>2605</v>
      </c>
      <c r="G604" s="16"/>
      <c r="H604" s="17">
        <v>200</v>
      </c>
      <c r="I604" s="17">
        <v>217</v>
      </c>
      <c r="J604" s="15" t="s">
        <v>2606</v>
      </c>
      <c r="K604" s="6">
        <f t="shared" si="54"/>
        <v>14</v>
      </c>
      <c r="L604" s="18">
        <f t="shared" si="55"/>
        <v>18</v>
      </c>
      <c r="M604" s="19" t="str">
        <f t="shared" si="56"/>
        <v/>
      </c>
      <c r="N604" s="19" t="str">
        <f t="shared" si="57"/>
        <v/>
      </c>
      <c r="O604" s="19" t="str">
        <f t="shared" si="58"/>
        <v/>
      </c>
      <c r="P604" s="19" t="str">
        <f t="shared" si="59"/>
        <v/>
      </c>
    </row>
    <row r="605" spans="1:16">
      <c r="A605" s="15" t="s">
        <v>1048</v>
      </c>
      <c r="B605" s="15" t="s">
        <v>2607</v>
      </c>
      <c r="C605" s="15" t="s">
        <v>635</v>
      </c>
      <c r="D605" s="23">
        <v>0</v>
      </c>
      <c r="E605" s="28">
        <v>9</v>
      </c>
      <c r="F605" s="15" t="s">
        <v>2608</v>
      </c>
      <c r="G605" s="16"/>
      <c r="H605" s="17">
        <v>998</v>
      </c>
      <c r="I605" s="17">
        <v>1006</v>
      </c>
      <c r="J605" s="15" t="s">
        <v>2609</v>
      </c>
      <c r="K605" s="6">
        <f t="shared" si="54"/>
        <v>9</v>
      </c>
      <c r="L605" s="18">
        <f t="shared" si="55"/>
        <v>9</v>
      </c>
      <c r="M605" s="19" t="str">
        <f t="shared" si="56"/>
        <v/>
      </c>
      <c r="N605" s="19" t="str">
        <f t="shared" si="57"/>
        <v/>
      </c>
      <c r="O605" s="19" t="str">
        <f t="shared" si="58"/>
        <v/>
      </c>
      <c r="P605" s="19" t="str">
        <f t="shared" si="59"/>
        <v/>
      </c>
    </row>
    <row r="606" spans="1:16">
      <c r="A606" s="15" t="s">
        <v>747</v>
      </c>
      <c r="B606" s="15" t="s">
        <v>2610</v>
      </c>
      <c r="C606" s="15" t="s">
        <v>622</v>
      </c>
      <c r="D606" s="22">
        <v>1</v>
      </c>
      <c r="E606" s="22">
        <v>1</v>
      </c>
      <c r="F606" s="15" t="s">
        <v>2611</v>
      </c>
      <c r="G606" s="16"/>
      <c r="H606" s="17">
        <v>2067</v>
      </c>
      <c r="I606" s="17">
        <v>2073</v>
      </c>
      <c r="J606" s="15" t="s">
        <v>2612</v>
      </c>
      <c r="K606" s="6">
        <f t="shared" si="54"/>
        <v>2</v>
      </c>
      <c r="L606" s="18">
        <f t="shared" si="55"/>
        <v>7</v>
      </c>
      <c r="M606" s="19" t="str">
        <f t="shared" si="56"/>
        <v/>
      </c>
      <c r="N606" s="19" t="str">
        <f t="shared" si="57"/>
        <v/>
      </c>
      <c r="O606" s="19" t="str">
        <f t="shared" si="58"/>
        <v/>
      </c>
      <c r="P606" s="19" t="str">
        <f t="shared" si="59"/>
        <v/>
      </c>
    </row>
    <row r="607" spans="1:16">
      <c r="A607" s="15" t="s">
        <v>625</v>
      </c>
      <c r="B607" s="15" t="s">
        <v>2613</v>
      </c>
      <c r="C607" s="15" t="s">
        <v>622</v>
      </c>
      <c r="D607" s="22">
        <v>1</v>
      </c>
      <c r="E607" s="28">
        <v>9</v>
      </c>
      <c r="F607" s="15" t="s">
        <v>2614</v>
      </c>
      <c r="G607" s="20" t="s">
        <v>618</v>
      </c>
      <c r="H607" s="17">
        <v>427</v>
      </c>
      <c r="I607" s="17">
        <v>435</v>
      </c>
      <c r="J607" s="15" t="s">
        <v>2615</v>
      </c>
      <c r="K607" s="6">
        <f t="shared" si="54"/>
        <v>10</v>
      </c>
      <c r="L607" s="18">
        <f t="shared" si="55"/>
        <v>9</v>
      </c>
      <c r="M607" s="19">
        <f t="shared" si="56"/>
        <v>0.1111111111111111</v>
      </c>
      <c r="N607" s="19">
        <f t="shared" si="57"/>
        <v>1</v>
      </c>
      <c r="O607" s="19" t="str">
        <f t="shared" si="58"/>
        <v/>
      </c>
      <c r="P607" s="19" t="str">
        <f t="shared" si="59"/>
        <v/>
      </c>
    </row>
    <row r="608" spans="1:16">
      <c r="A608" s="15" t="s">
        <v>1470</v>
      </c>
      <c r="B608" s="15" t="s">
        <v>2616</v>
      </c>
      <c r="C608" s="15" t="s">
        <v>616</v>
      </c>
      <c r="D608" s="23">
        <v>0</v>
      </c>
      <c r="E608" s="22">
        <v>1</v>
      </c>
      <c r="F608" s="15" t="s">
        <v>2617</v>
      </c>
      <c r="G608" s="21" t="s">
        <v>819</v>
      </c>
      <c r="H608" s="17">
        <v>451</v>
      </c>
      <c r="I608" s="17">
        <v>455</v>
      </c>
      <c r="J608" s="15" t="s">
        <v>2618</v>
      </c>
      <c r="K608" s="6">
        <f t="shared" si="54"/>
        <v>1</v>
      </c>
      <c r="L608" s="18">
        <f t="shared" si="55"/>
        <v>5</v>
      </c>
      <c r="M608" s="19" t="str">
        <f t="shared" si="56"/>
        <v/>
      </c>
      <c r="N608" s="19" t="str">
        <f t="shared" si="57"/>
        <v/>
      </c>
      <c r="O608" s="19">
        <f t="shared" si="58"/>
        <v>0</v>
      </c>
      <c r="P608" s="19">
        <f t="shared" si="59"/>
        <v>0.2</v>
      </c>
    </row>
    <row r="609" spans="1:16" ht="15" customHeight="1">
      <c r="A609" s="15" t="s">
        <v>2231</v>
      </c>
      <c r="B609" s="15" t="s">
        <v>2619</v>
      </c>
      <c r="C609" s="15" t="s">
        <v>635</v>
      </c>
      <c r="D609" s="23">
        <v>0</v>
      </c>
      <c r="E609" s="32">
        <v>10</v>
      </c>
      <c r="F609" s="15" t="s">
        <v>2620</v>
      </c>
      <c r="G609" s="16"/>
      <c r="H609" s="17">
        <v>1023</v>
      </c>
      <c r="I609" s="17">
        <v>1048</v>
      </c>
      <c r="J609" s="15" t="s">
        <v>2621</v>
      </c>
      <c r="K609" s="6">
        <f t="shared" si="54"/>
        <v>10</v>
      </c>
      <c r="L609" s="18">
        <f t="shared" si="55"/>
        <v>26</v>
      </c>
      <c r="M609" s="19" t="str">
        <f t="shared" si="56"/>
        <v/>
      </c>
      <c r="N609" s="19" t="str">
        <f t="shared" si="57"/>
        <v/>
      </c>
      <c r="O609" s="19" t="str">
        <f t="shared" si="58"/>
        <v/>
      </c>
      <c r="P609" s="19" t="str">
        <f t="shared" si="59"/>
        <v/>
      </c>
    </row>
    <row r="610" spans="1:16">
      <c r="A610" s="15" t="s">
        <v>614</v>
      </c>
      <c r="B610" s="15" t="s">
        <v>2622</v>
      </c>
      <c r="C610" s="15" t="s">
        <v>671</v>
      </c>
      <c r="D610" s="22">
        <v>1</v>
      </c>
      <c r="E610" s="23">
        <v>0</v>
      </c>
      <c r="F610" s="15" t="s">
        <v>2623</v>
      </c>
      <c r="G610" s="16"/>
      <c r="H610" s="17">
        <v>250</v>
      </c>
      <c r="I610" s="17">
        <v>251</v>
      </c>
      <c r="J610" s="15" t="s">
        <v>2624</v>
      </c>
      <c r="K610" s="6">
        <f t="shared" si="54"/>
        <v>1</v>
      </c>
      <c r="L610" s="18">
        <f t="shared" si="55"/>
        <v>2</v>
      </c>
      <c r="M610" s="19" t="str">
        <f t="shared" si="56"/>
        <v/>
      </c>
      <c r="N610" s="19" t="str">
        <f t="shared" si="57"/>
        <v/>
      </c>
      <c r="O610" s="19" t="str">
        <f t="shared" si="58"/>
        <v/>
      </c>
      <c r="P610" s="19" t="str">
        <f t="shared" si="59"/>
        <v/>
      </c>
    </row>
    <row r="611" spans="1:16">
      <c r="A611" s="15" t="s">
        <v>826</v>
      </c>
      <c r="B611" s="15" t="s">
        <v>2625</v>
      </c>
      <c r="C611" s="15" t="s">
        <v>622</v>
      </c>
      <c r="D611" s="23">
        <v>0</v>
      </c>
      <c r="E611" s="22">
        <v>1</v>
      </c>
      <c r="F611" s="15" t="s">
        <v>2626</v>
      </c>
      <c r="G611" s="20" t="s">
        <v>618</v>
      </c>
      <c r="H611" s="17">
        <v>553</v>
      </c>
      <c r="I611" s="17">
        <v>556</v>
      </c>
      <c r="J611" s="15" t="s">
        <v>2627</v>
      </c>
      <c r="K611" s="6">
        <f t="shared" si="54"/>
        <v>1</v>
      </c>
      <c r="L611" s="18">
        <f t="shared" si="55"/>
        <v>4</v>
      </c>
      <c r="M611" s="19">
        <f t="shared" si="56"/>
        <v>0</v>
      </c>
      <c r="N611" s="19">
        <f t="shared" si="57"/>
        <v>0.25</v>
      </c>
      <c r="O611" s="19" t="str">
        <f t="shared" si="58"/>
        <v/>
      </c>
      <c r="P611" s="19" t="str">
        <f t="shared" si="59"/>
        <v/>
      </c>
    </row>
    <row r="612" spans="1:16">
      <c r="A612" s="15" t="s">
        <v>1085</v>
      </c>
      <c r="B612" s="15" t="s">
        <v>2628</v>
      </c>
      <c r="C612" s="15" t="s">
        <v>2629</v>
      </c>
      <c r="D612" s="22">
        <v>1</v>
      </c>
      <c r="E612" s="23">
        <v>0</v>
      </c>
      <c r="F612" s="15" t="s">
        <v>2630</v>
      </c>
      <c r="G612" s="20" t="s">
        <v>618</v>
      </c>
      <c r="H612" s="17">
        <v>1909</v>
      </c>
      <c r="I612" s="17">
        <v>1914</v>
      </c>
      <c r="J612" s="15" t="s">
        <v>2631</v>
      </c>
      <c r="K612" s="6">
        <f t="shared" si="54"/>
        <v>1</v>
      </c>
      <c r="L612" s="18">
        <f t="shared" si="55"/>
        <v>6</v>
      </c>
      <c r="M612" s="19">
        <f t="shared" si="56"/>
        <v>0.16666666666666666</v>
      </c>
      <c r="N612" s="19">
        <f t="shared" si="57"/>
        <v>0</v>
      </c>
      <c r="O612" s="19" t="str">
        <f t="shared" si="58"/>
        <v/>
      </c>
      <c r="P612" s="19" t="str">
        <f t="shared" si="59"/>
        <v/>
      </c>
    </row>
    <row r="613" spans="1:16">
      <c r="A613" s="15" t="s">
        <v>1662</v>
      </c>
      <c r="B613" s="15" t="s">
        <v>2632</v>
      </c>
      <c r="C613" s="15" t="s">
        <v>622</v>
      </c>
      <c r="D613" s="23">
        <v>0</v>
      </c>
      <c r="E613" s="26">
        <v>2</v>
      </c>
      <c r="F613" s="15" t="s">
        <v>2633</v>
      </c>
      <c r="G613" s="20" t="s">
        <v>618</v>
      </c>
      <c r="H613" s="17">
        <v>198</v>
      </c>
      <c r="I613" s="17">
        <v>217</v>
      </c>
      <c r="J613" s="15" t="s">
        <v>2634</v>
      </c>
      <c r="K613" s="6">
        <f t="shared" si="54"/>
        <v>2</v>
      </c>
      <c r="L613" s="18">
        <f t="shared" si="55"/>
        <v>20</v>
      </c>
      <c r="M613" s="19">
        <f t="shared" si="56"/>
        <v>0</v>
      </c>
      <c r="N613" s="19">
        <f t="shared" si="57"/>
        <v>0.1</v>
      </c>
      <c r="O613" s="19" t="str">
        <f t="shared" si="58"/>
        <v/>
      </c>
      <c r="P613" s="19" t="str">
        <f t="shared" si="59"/>
        <v/>
      </c>
    </row>
    <row r="614" spans="1:16">
      <c r="A614" s="15" t="s">
        <v>1298</v>
      </c>
      <c r="B614" s="15" t="s">
        <v>2635</v>
      </c>
      <c r="C614" s="15" t="s">
        <v>489</v>
      </c>
      <c r="D614" s="22">
        <v>1</v>
      </c>
      <c r="E614" s="22">
        <v>1</v>
      </c>
      <c r="F614" s="15" t="s">
        <v>2636</v>
      </c>
      <c r="G614" s="20" t="s">
        <v>618</v>
      </c>
      <c r="H614" s="17">
        <v>636</v>
      </c>
      <c r="I614" s="17">
        <v>637</v>
      </c>
      <c r="J614" s="15" t="s">
        <v>2637</v>
      </c>
      <c r="K614" s="6">
        <f t="shared" si="54"/>
        <v>2</v>
      </c>
      <c r="L614" s="18">
        <f t="shared" si="55"/>
        <v>2</v>
      </c>
      <c r="M614" s="19">
        <f t="shared" si="56"/>
        <v>0.5</v>
      </c>
      <c r="N614" s="19">
        <f t="shared" si="57"/>
        <v>0.5</v>
      </c>
      <c r="O614" s="19" t="str">
        <f t="shared" si="58"/>
        <v/>
      </c>
      <c r="P614" s="19" t="str">
        <f t="shared" si="59"/>
        <v/>
      </c>
    </row>
    <row r="615" spans="1:16">
      <c r="A615" s="15" t="s">
        <v>701</v>
      </c>
      <c r="B615" s="15" t="s">
        <v>2638</v>
      </c>
      <c r="C615" s="15" t="s">
        <v>622</v>
      </c>
      <c r="D615" s="29">
        <v>6</v>
      </c>
      <c r="E615" s="34">
        <v>5</v>
      </c>
      <c r="F615" s="15" t="s">
        <v>2639</v>
      </c>
      <c r="G615" s="20" t="s">
        <v>618</v>
      </c>
      <c r="H615" s="17">
        <v>1515</v>
      </c>
      <c r="I615" s="17">
        <v>1523</v>
      </c>
      <c r="J615" s="15" t="s">
        <v>2640</v>
      </c>
      <c r="K615" s="6">
        <f t="shared" si="54"/>
        <v>11</v>
      </c>
      <c r="L615" s="18">
        <f t="shared" si="55"/>
        <v>9</v>
      </c>
      <c r="M615" s="19">
        <f t="shared" si="56"/>
        <v>0.66666666666666663</v>
      </c>
      <c r="N615" s="19">
        <f t="shared" si="57"/>
        <v>0.55555555555555558</v>
      </c>
      <c r="O615" s="19" t="str">
        <f t="shared" si="58"/>
        <v/>
      </c>
      <c r="P615" s="19" t="str">
        <f t="shared" si="59"/>
        <v/>
      </c>
    </row>
    <row r="616" spans="1:16">
      <c r="A616" s="15" t="s">
        <v>701</v>
      </c>
      <c r="B616" s="15" t="s">
        <v>2641</v>
      </c>
      <c r="C616" s="15" t="s">
        <v>622</v>
      </c>
      <c r="D616" s="26">
        <v>2</v>
      </c>
      <c r="E616" s="31">
        <v>8</v>
      </c>
      <c r="F616" s="15" t="s">
        <v>2639</v>
      </c>
      <c r="G616" s="20" t="s">
        <v>618</v>
      </c>
      <c r="H616" s="17">
        <v>1165</v>
      </c>
      <c r="I616" s="17">
        <v>1175</v>
      </c>
      <c r="J616" s="15" t="s">
        <v>2642</v>
      </c>
      <c r="K616" s="6">
        <f t="shared" si="54"/>
        <v>10</v>
      </c>
      <c r="L616" s="18">
        <f t="shared" si="55"/>
        <v>11</v>
      </c>
      <c r="M616" s="19">
        <f t="shared" si="56"/>
        <v>0.18181818181818182</v>
      </c>
      <c r="N616" s="19">
        <f t="shared" si="57"/>
        <v>0.72727272727272729</v>
      </c>
      <c r="O616" s="19" t="str">
        <f t="shared" si="58"/>
        <v/>
      </c>
      <c r="P616" s="19" t="str">
        <f t="shared" si="59"/>
        <v/>
      </c>
    </row>
    <row r="617" spans="1:16">
      <c r="A617" s="15" t="s">
        <v>983</v>
      </c>
      <c r="B617" s="15" t="s">
        <v>2643</v>
      </c>
      <c r="C617" s="15" t="s">
        <v>622</v>
      </c>
      <c r="D617" s="26">
        <v>2</v>
      </c>
      <c r="E617" s="24">
        <v>4</v>
      </c>
      <c r="F617" s="15" t="s">
        <v>2644</v>
      </c>
      <c r="G617" s="20" t="s">
        <v>618</v>
      </c>
      <c r="H617" s="17">
        <v>1637</v>
      </c>
      <c r="I617" s="17">
        <v>1649</v>
      </c>
      <c r="J617" s="15" t="s">
        <v>2645</v>
      </c>
      <c r="K617" s="6">
        <f t="shared" si="54"/>
        <v>6</v>
      </c>
      <c r="L617" s="18">
        <f t="shared" si="55"/>
        <v>13</v>
      </c>
      <c r="M617" s="19">
        <f t="shared" si="56"/>
        <v>0.15384615384615385</v>
      </c>
      <c r="N617" s="19">
        <f t="shared" si="57"/>
        <v>0.30769230769230771</v>
      </c>
      <c r="O617" s="19" t="str">
        <f t="shared" si="58"/>
        <v/>
      </c>
      <c r="P617" s="19" t="str">
        <f t="shared" si="59"/>
        <v/>
      </c>
    </row>
    <row r="618" spans="1:16" ht="15" customHeight="1">
      <c r="A618" s="15" t="s">
        <v>728</v>
      </c>
      <c r="B618" s="15" t="s">
        <v>2646</v>
      </c>
      <c r="C618" s="15" t="s">
        <v>635</v>
      </c>
      <c r="D618" s="23">
        <v>0</v>
      </c>
      <c r="E618" s="49">
        <v>22</v>
      </c>
      <c r="F618" s="15" t="s">
        <v>2647</v>
      </c>
      <c r="G618" s="20" t="s">
        <v>618</v>
      </c>
      <c r="H618" s="17">
        <v>1325</v>
      </c>
      <c r="I618" s="17">
        <v>1340</v>
      </c>
      <c r="J618" s="15" t="s">
        <v>2648</v>
      </c>
      <c r="K618" s="6">
        <f t="shared" si="54"/>
        <v>22</v>
      </c>
      <c r="L618" s="18">
        <f t="shared" si="55"/>
        <v>16</v>
      </c>
      <c r="M618" s="19">
        <f t="shared" si="56"/>
        <v>0</v>
      </c>
      <c r="N618" s="19">
        <f t="shared" si="57"/>
        <v>1.375</v>
      </c>
      <c r="O618" s="19" t="str">
        <f t="shared" si="58"/>
        <v/>
      </c>
      <c r="P618" s="19" t="str">
        <f t="shared" si="59"/>
        <v/>
      </c>
    </row>
    <row r="619" spans="1:16">
      <c r="A619" s="15" t="s">
        <v>1043</v>
      </c>
      <c r="B619" s="15" t="s">
        <v>2649</v>
      </c>
      <c r="C619" s="15" t="s">
        <v>777</v>
      </c>
      <c r="D619" s="27">
        <v>3</v>
      </c>
      <c r="E619" s="23">
        <v>0</v>
      </c>
      <c r="F619" s="15" t="s">
        <v>2650</v>
      </c>
      <c r="G619" s="21" t="s">
        <v>819</v>
      </c>
      <c r="H619" s="17">
        <v>846</v>
      </c>
      <c r="I619" s="17">
        <v>850</v>
      </c>
      <c r="J619" s="15" t="s">
        <v>2651</v>
      </c>
      <c r="K619" s="6">
        <f t="shared" si="54"/>
        <v>3</v>
      </c>
      <c r="L619" s="18">
        <f t="shared" si="55"/>
        <v>5</v>
      </c>
      <c r="M619" s="19" t="str">
        <f t="shared" si="56"/>
        <v/>
      </c>
      <c r="N619" s="19" t="str">
        <f t="shared" si="57"/>
        <v/>
      </c>
      <c r="O619" s="19">
        <f t="shared" si="58"/>
        <v>0.6</v>
      </c>
      <c r="P619" s="19">
        <f t="shared" si="59"/>
        <v>0</v>
      </c>
    </row>
    <row r="620" spans="1:16">
      <c r="A620" s="15" t="s">
        <v>1616</v>
      </c>
      <c r="B620" s="15" t="s">
        <v>2652</v>
      </c>
      <c r="C620" s="15" t="s">
        <v>622</v>
      </c>
      <c r="D620" s="34">
        <v>5</v>
      </c>
      <c r="E620" s="23">
        <v>0</v>
      </c>
      <c r="F620" s="15" t="s">
        <v>2653</v>
      </c>
      <c r="G620" s="21" t="s">
        <v>819</v>
      </c>
      <c r="H620" s="17">
        <v>473</v>
      </c>
      <c r="I620" s="17">
        <v>477</v>
      </c>
      <c r="J620" s="15" t="s">
        <v>2654</v>
      </c>
      <c r="K620" s="6">
        <f t="shared" si="54"/>
        <v>5</v>
      </c>
      <c r="L620" s="18">
        <f t="shared" si="55"/>
        <v>5</v>
      </c>
      <c r="M620" s="19" t="str">
        <f t="shared" si="56"/>
        <v/>
      </c>
      <c r="N620" s="19" t="str">
        <f t="shared" si="57"/>
        <v/>
      </c>
      <c r="O620" s="19">
        <f t="shared" si="58"/>
        <v>1</v>
      </c>
      <c r="P620" s="19">
        <f t="shared" si="59"/>
        <v>0</v>
      </c>
    </row>
    <row r="621" spans="1:16" ht="15" customHeight="1">
      <c r="A621" s="15" t="s">
        <v>1730</v>
      </c>
      <c r="B621" s="15" t="s">
        <v>2655</v>
      </c>
      <c r="C621" s="15" t="s">
        <v>792</v>
      </c>
      <c r="D621" s="26">
        <v>2</v>
      </c>
      <c r="E621" s="27">
        <v>3</v>
      </c>
      <c r="F621" s="15" t="s">
        <v>2656</v>
      </c>
      <c r="G621" s="20" t="s">
        <v>618</v>
      </c>
      <c r="H621" s="17">
        <v>263</v>
      </c>
      <c r="I621" s="17">
        <v>266</v>
      </c>
      <c r="J621" s="15" t="s">
        <v>2657</v>
      </c>
      <c r="K621" s="6">
        <f t="shared" si="54"/>
        <v>5</v>
      </c>
      <c r="L621" s="18">
        <f t="shared" si="55"/>
        <v>4</v>
      </c>
      <c r="M621" s="19">
        <f t="shared" si="56"/>
        <v>0.5</v>
      </c>
      <c r="N621" s="19">
        <f t="shared" si="57"/>
        <v>0.75</v>
      </c>
      <c r="O621" s="19" t="str">
        <f t="shared" si="58"/>
        <v/>
      </c>
      <c r="P621" s="19" t="str">
        <f t="shared" si="59"/>
        <v/>
      </c>
    </row>
    <row r="622" spans="1:16" ht="15" customHeight="1">
      <c r="A622" s="15" t="s">
        <v>1206</v>
      </c>
      <c r="B622" s="15" t="s">
        <v>2658</v>
      </c>
      <c r="C622" s="15" t="s">
        <v>622</v>
      </c>
      <c r="D622" s="26">
        <v>2</v>
      </c>
      <c r="E622" s="27">
        <v>3</v>
      </c>
      <c r="F622" s="15" t="s">
        <v>2659</v>
      </c>
      <c r="G622" s="21" t="s">
        <v>819</v>
      </c>
      <c r="H622" s="17">
        <v>1062</v>
      </c>
      <c r="I622" s="17">
        <v>1078</v>
      </c>
      <c r="J622" s="15" t="s">
        <v>2660</v>
      </c>
      <c r="K622" s="6">
        <f t="shared" si="54"/>
        <v>5</v>
      </c>
      <c r="L622" s="18">
        <f t="shared" si="55"/>
        <v>17</v>
      </c>
      <c r="M622" s="19" t="str">
        <f t="shared" si="56"/>
        <v/>
      </c>
      <c r="N622" s="19" t="str">
        <f t="shared" si="57"/>
        <v/>
      </c>
      <c r="O622" s="19">
        <f t="shared" si="58"/>
        <v>0.11764705882352941</v>
      </c>
      <c r="P622" s="19">
        <f t="shared" si="59"/>
        <v>0.17647058823529413</v>
      </c>
    </row>
    <row r="623" spans="1:16">
      <c r="A623" s="15" t="s">
        <v>1620</v>
      </c>
      <c r="B623" s="15" t="s">
        <v>2661</v>
      </c>
      <c r="C623" s="15" t="s">
        <v>635</v>
      </c>
      <c r="D623" s="22">
        <v>1</v>
      </c>
      <c r="E623" s="40">
        <v>15</v>
      </c>
      <c r="F623" s="15" t="s">
        <v>2662</v>
      </c>
      <c r="G623" s="20" t="s">
        <v>618</v>
      </c>
      <c r="H623" s="17">
        <v>714</v>
      </c>
      <c r="I623" s="17">
        <v>737</v>
      </c>
      <c r="J623" s="15" t="s">
        <v>2663</v>
      </c>
      <c r="K623" s="6">
        <f t="shared" si="54"/>
        <v>16</v>
      </c>
      <c r="L623" s="18">
        <f t="shared" si="55"/>
        <v>24</v>
      </c>
      <c r="M623" s="19">
        <f t="shared" si="56"/>
        <v>4.1666666666666664E-2</v>
      </c>
      <c r="N623" s="19">
        <f t="shared" si="57"/>
        <v>0.625</v>
      </c>
      <c r="O623" s="19" t="str">
        <f t="shared" si="58"/>
        <v/>
      </c>
      <c r="P623" s="19" t="str">
        <f t="shared" si="59"/>
        <v/>
      </c>
    </row>
    <row r="624" spans="1:16">
      <c r="A624" s="15" t="s">
        <v>1017</v>
      </c>
      <c r="B624" s="15" t="s">
        <v>2664</v>
      </c>
      <c r="C624" s="15" t="s">
        <v>706</v>
      </c>
      <c r="D624" s="23">
        <v>0</v>
      </c>
      <c r="E624" s="24">
        <v>4</v>
      </c>
      <c r="F624" s="15" t="s">
        <v>2665</v>
      </c>
      <c r="G624" s="20" t="s">
        <v>618</v>
      </c>
      <c r="H624" s="17">
        <v>324</v>
      </c>
      <c r="I624" s="17">
        <v>331</v>
      </c>
      <c r="J624" s="15" t="s">
        <v>2666</v>
      </c>
      <c r="K624" s="6">
        <f t="shared" si="54"/>
        <v>4</v>
      </c>
      <c r="L624" s="18">
        <f t="shared" si="55"/>
        <v>8</v>
      </c>
      <c r="M624" s="19">
        <f t="shared" si="56"/>
        <v>0</v>
      </c>
      <c r="N624" s="19">
        <f t="shared" si="57"/>
        <v>0.5</v>
      </c>
      <c r="O624" s="19" t="str">
        <f t="shared" si="58"/>
        <v/>
      </c>
      <c r="P624" s="19" t="str">
        <f t="shared" si="59"/>
        <v/>
      </c>
    </row>
    <row r="625" spans="1:16">
      <c r="A625" s="15" t="s">
        <v>1298</v>
      </c>
      <c r="B625" s="15" t="s">
        <v>2667</v>
      </c>
      <c r="C625" s="15" t="s">
        <v>2668</v>
      </c>
      <c r="D625" s="27">
        <v>3</v>
      </c>
      <c r="E625" s="24">
        <v>4</v>
      </c>
      <c r="F625" s="15" t="s">
        <v>2669</v>
      </c>
      <c r="G625" s="20" t="s">
        <v>618</v>
      </c>
      <c r="H625" s="17">
        <v>537</v>
      </c>
      <c r="I625" s="17">
        <v>545</v>
      </c>
      <c r="J625" s="15" t="s">
        <v>2670</v>
      </c>
      <c r="K625" s="6">
        <f t="shared" si="54"/>
        <v>7</v>
      </c>
      <c r="L625" s="18">
        <f t="shared" si="55"/>
        <v>9</v>
      </c>
      <c r="M625" s="19">
        <f t="shared" si="56"/>
        <v>0.33333333333333331</v>
      </c>
      <c r="N625" s="19">
        <f t="shared" si="57"/>
        <v>0.44444444444444442</v>
      </c>
      <c r="O625" s="19" t="str">
        <f t="shared" si="58"/>
        <v/>
      </c>
      <c r="P625" s="19" t="str">
        <f t="shared" si="59"/>
        <v/>
      </c>
    </row>
    <row r="626" spans="1:16">
      <c r="A626" s="15" t="s">
        <v>908</v>
      </c>
      <c r="B626" s="15" t="s">
        <v>2671</v>
      </c>
      <c r="C626" s="15" t="s">
        <v>635</v>
      </c>
      <c r="D626" s="24">
        <v>4</v>
      </c>
      <c r="E626" s="23">
        <v>0</v>
      </c>
      <c r="F626" s="15" t="s">
        <v>2672</v>
      </c>
      <c r="G626" s="20" t="s">
        <v>618</v>
      </c>
      <c r="H626" s="17">
        <v>2528</v>
      </c>
      <c r="I626" s="17">
        <v>2539</v>
      </c>
      <c r="J626" s="15" t="s">
        <v>2673</v>
      </c>
      <c r="K626" s="6">
        <f t="shared" si="54"/>
        <v>4</v>
      </c>
      <c r="L626" s="18">
        <f t="shared" si="55"/>
        <v>12</v>
      </c>
      <c r="M626" s="19">
        <f t="shared" si="56"/>
        <v>0.33333333333333331</v>
      </c>
      <c r="N626" s="19">
        <f t="shared" si="57"/>
        <v>0</v>
      </c>
      <c r="O626" s="19" t="str">
        <f t="shared" si="58"/>
        <v/>
      </c>
      <c r="P626" s="19" t="str">
        <f t="shared" si="59"/>
        <v/>
      </c>
    </row>
    <row r="627" spans="1:16">
      <c r="A627" s="15" t="s">
        <v>620</v>
      </c>
      <c r="B627" s="15" t="s">
        <v>2674</v>
      </c>
      <c r="C627" s="15" t="s">
        <v>622</v>
      </c>
      <c r="D627" s="34">
        <v>5</v>
      </c>
      <c r="E627" s="31">
        <v>8</v>
      </c>
      <c r="F627" s="15" t="s">
        <v>2675</v>
      </c>
      <c r="G627" s="21" t="s">
        <v>819</v>
      </c>
      <c r="H627" s="17">
        <v>1624</v>
      </c>
      <c r="I627" s="17">
        <v>1633</v>
      </c>
      <c r="J627" s="15" t="s">
        <v>2676</v>
      </c>
      <c r="K627" s="6">
        <f t="shared" si="54"/>
        <v>13</v>
      </c>
      <c r="L627" s="18">
        <f t="shared" si="55"/>
        <v>10</v>
      </c>
      <c r="M627" s="19" t="str">
        <f t="shared" si="56"/>
        <v/>
      </c>
      <c r="N627" s="19" t="str">
        <f t="shared" si="57"/>
        <v/>
      </c>
      <c r="O627" s="19">
        <f t="shared" si="58"/>
        <v>0.5</v>
      </c>
      <c r="P627" s="19">
        <f t="shared" si="59"/>
        <v>0.8</v>
      </c>
    </row>
    <row r="628" spans="1:16" ht="15" customHeight="1">
      <c r="A628" s="15" t="s">
        <v>1760</v>
      </c>
      <c r="B628" s="15" t="s">
        <v>2677</v>
      </c>
      <c r="C628" s="15" t="s">
        <v>879</v>
      </c>
      <c r="D628" s="22">
        <v>1</v>
      </c>
      <c r="E628" s="26">
        <v>2</v>
      </c>
      <c r="F628" s="15" t="s">
        <v>2678</v>
      </c>
      <c r="G628" s="20" t="s">
        <v>618</v>
      </c>
      <c r="H628" s="17">
        <v>1155</v>
      </c>
      <c r="I628" s="17">
        <v>1162</v>
      </c>
      <c r="J628" s="15" t="s">
        <v>2679</v>
      </c>
      <c r="K628" s="6">
        <f t="shared" si="54"/>
        <v>3</v>
      </c>
      <c r="L628" s="18">
        <f t="shared" si="55"/>
        <v>8</v>
      </c>
      <c r="M628" s="19">
        <f t="shared" si="56"/>
        <v>0.125</v>
      </c>
      <c r="N628" s="19">
        <f t="shared" si="57"/>
        <v>0.25</v>
      </c>
      <c r="O628" s="19" t="str">
        <f t="shared" si="58"/>
        <v/>
      </c>
      <c r="P628" s="19" t="str">
        <f t="shared" si="59"/>
        <v/>
      </c>
    </row>
    <row r="629" spans="1:16">
      <c r="A629" s="15" t="s">
        <v>709</v>
      </c>
      <c r="B629" s="15" t="s">
        <v>2680</v>
      </c>
      <c r="C629" s="15" t="s">
        <v>622</v>
      </c>
      <c r="D629" s="23">
        <v>0</v>
      </c>
      <c r="E629" s="28">
        <v>9</v>
      </c>
      <c r="F629" s="15" t="s">
        <v>2681</v>
      </c>
      <c r="G629" s="20" t="s">
        <v>618</v>
      </c>
      <c r="H629" s="17">
        <v>2713</v>
      </c>
      <c r="I629" s="17">
        <v>2716</v>
      </c>
      <c r="J629" s="15" t="s">
        <v>2682</v>
      </c>
      <c r="K629" s="6">
        <f t="shared" si="54"/>
        <v>9</v>
      </c>
      <c r="L629" s="18">
        <f t="shared" si="55"/>
        <v>4</v>
      </c>
      <c r="M629" s="19">
        <f t="shared" si="56"/>
        <v>0</v>
      </c>
      <c r="N629" s="19">
        <f t="shared" si="57"/>
        <v>2.25</v>
      </c>
      <c r="O629" s="19" t="str">
        <f t="shared" si="58"/>
        <v/>
      </c>
      <c r="P629" s="19" t="str">
        <f t="shared" si="59"/>
        <v/>
      </c>
    </row>
    <row r="630" spans="1:16">
      <c r="A630" s="15" t="s">
        <v>701</v>
      </c>
      <c r="B630" s="15" t="s">
        <v>2683</v>
      </c>
      <c r="C630" s="15" t="s">
        <v>622</v>
      </c>
      <c r="D630" s="23">
        <v>0</v>
      </c>
      <c r="E630" s="28">
        <v>9</v>
      </c>
      <c r="F630" s="15" t="s">
        <v>2684</v>
      </c>
      <c r="G630" s="20" t="s">
        <v>618</v>
      </c>
      <c r="H630" s="17">
        <v>1637</v>
      </c>
      <c r="I630" s="17">
        <v>1646</v>
      </c>
      <c r="J630" s="15" t="s">
        <v>2685</v>
      </c>
      <c r="K630" s="6">
        <f t="shared" si="54"/>
        <v>9</v>
      </c>
      <c r="L630" s="18">
        <f t="shared" si="55"/>
        <v>10</v>
      </c>
      <c r="M630" s="19">
        <f t="shared" si="56"/>
        <v>0</v>
      </c>
      <c r="N630" s="19">
        <f t="shared" si="57"/>
        <v>0.9</v>
      </c>
      <c r="O630" s="19" t="str">
        <f t="shared" si="58"/>
        <v/>
      </c>
      <c r="P630" s="19" t="str">
        <f t="shared" si="59"/>
        <v/>
      </c>
    </row>
    <row r="631" spans="1:16">
      <c r="A631" s="15" t="s">
        <v>2088</v>
      </c>
      <c r="B631" s="15" t="s">
        <v>2686</v>
      </c>
      <c r="C631" s="15" t="s">
        <v>622</v>
      </c>
      <c r="D631" s="24">
        <v>4</v>
      </c>
      <c r="E631" s="28">
        <v>9</v>
      </c>
      <c r="F631" s="15" t="s">
        <v>2687</v>
      </c>
      <c r="G631" s="20" t="s">
        <v>618</v>
      </c>
      <c r="H631" s="17">
        <v>510</v>
      </c>
      <c r="I631" s="17">
        <v>527</v>
      </c>
      <c r="J631" s="15" t="s">
        <v>2688</v>
      </c>
      <c r="K631" s="6">
        <f t="shared" si="54"/>
        <v>13</v>
      </c>
      <c r="L631" s="18">
        <f t="shared" si="55"/>
        <v>18</v>
      </c>
      <c r="M631" s="19">
        <f t="shared" si="56"/>
        <v>0.22222222222222221</v>
      </c>
      <c r="N631" s="19">
        <f t="shared" si="57"/>
        <v>0.5</v>
      </c>
      <c r="O631" s="19" t="str">
        <f t="shared" si="58"/>
        <v/>
      </c>
      <c r="P631" s="19" t="str">
        <f t="shared" si="59"/>
        <v/>
      </c>
    </row>
    <row r="632" spans="1:16">
      <c r="A632" s="15" t="s">
        <v>2465</v>
      </c>
      <c r="B632" s="15" t="s">
        <v>2689</v>
      </c>
      <c r="C632" s="15" t="s">
        <v>622</v>
      </c>
      <c r="D632" s="22">
        <v>1</v>
      </c>
      <c r="E632" s="26">
        <v>2</v>
      </c>
      <c r="F632" s="15" t="s">
        <v>2690</v>
      </c>
      <c r="G632" s="20" t="s">
        <v>618</v>
      </c>
      <c r="H632" s="17">
        <v>197</v>
      </c>
      <c r="I632" s="17">
        <v>206</v>
      </c>
      <c r="J632" s="15" t="s">
        <v>2691</v>
      </c>
      <c r="K632" s="6">
        <f t="shared" si="54"/>
        <v>3</v>
      </c>
      <c r="L632" s="18">
        <f t="shared" si="55"/>
        <v>10</v>
      </c>
      <c r="M632" s="19">
        <f t="shared" si="56"/>
        <v>0.1</v>
      </c>
      <c r="N632" s="19">
        <f t="shared" si="57"/>
        <v>0.2</v>
      </c>
      <c r="O632" s="19" t="str">
        <f t="shared" si="58"/>
        <v/>
      </c>
      <c r="P632" s="19" t="str">
        <f t="shared" si="59"/>
        <v/>
      </c>
    </row>
    <row r="633" spans="1:16">
      <c r="A633" s="15" t="s">
        <v>2465</v>
      </c>
      <c r="B633" s="15" t="s">
        <v>2692</v>
      </c>
      <c r="C633" s="15" t="s">
        <v>622</v>
      </c>
      <c r="D633" s="26">
        <v>2</v>
      </c>
      <c r="E633" s="22">
        <v>1</v>
      </c>
      <c r="F633" s="15" t="s">
        <v>2690</v>
      </c>
      <c r="G633" s="20" t="s">
        <v>618</v>
      </c>
      <c r="H633" s="17">
        <v>184</v>
      </c>
      <c r="I633" s="17">
        <v>195</v>
      </c>
      <c r="J633" s="15" t="s">
        <v>2693</v>
      </c>
      <c r="K633" s="6">
        <f t="shared" si="54"/>
        <v>3</v>
      </c>
      <c r="L633" s="18">
        <f t="shared" si="55"/>
        <v>12</v>
      </c>
      <c r="M633" s="19">
        <f t="shared" si="56"/>
        <v>0.16666666666666666</v>
      </c>
      <c r="N633" s="19">
        <f t="shared" si="57"/>
        <v>8.3333333333333329E-2</v>
      </c>
      <c r="O633" s="19" t="str">
        <f t="shared" si="58"/>
        <v/>
      </c>
      <c r="P633" s="19" t="str">
        <f t="shared" si="59"/>
        <v/>
      </c>
    </row>
    <row r="634" spans="1:16" ht="15" customHeight="1">
      <c r="A634" s="15" t="s">
        <v>747</v>
      </c>
      <c r="B634" s="15" t="s">
        <v>2694</v>
      </c>
      <c r="C634" s="15" t="s">
        <v>622</v>
      </c>
      <c r="D634" s="23">
        <v>0</v>
      </c>
      <c r="E634" s="22">
        <v>1</v>
      </c>
      <c r="F634" s="15" t="s">
        <v>2695</v>
      </c>
      <c r="G634" s="16"/>
      <c r="H634" s="17">
        <v>2060</v>
      </c>
      <c r="I634" s="17">
        <v>2066</v>
      </c>
      <c r="J634" s="15" t="s">
        <v>2696</v>
      </c>
      <c r="K634" s="6">
        <f t="shared" si="54"/>
        <v>1</v>
      </c>
      <c r="L634" s="18">
        <f t="shared" si="55"/>
        <v>7</v>
      </c>
      <c r="M634" s="19" t="str">
        <f t="shared" si="56"/>
        <v/>
      </c>
      <c r="N634" s="19" t="str">
        <f t="shared" si="57"/>
        <v/>
      </c>
      <c r="O634" s="19" t="str">
        <f t="shared" si="58"/>
        <v/>
      </c>
      <c r="P634" s="19" t="str">
        <f t="shared" si="59"/>
        <v/>
      </c>
    </row>
    <row r="635" spans="1:16">
      <c r="A635" s="15" t="s">
        <v>697</v>
      </c>
      <c r="B635" s="15" t="s">
        <v>2697</v>
      </c>
      <c r="C635" s="15" t="s">
        <v>622</v>
      </c>
      <c r="D635" s="27">
        <v>3</v>
      </c>
      <c r="E635" s="39">
        <v>12</v>
      </c>
      <c r="F635" s="15" t="s">
        <v>2698</v>
      </c>
      <c r="G635" s="16"/>
      <c r="H635" s="17">
        <v>123</v>
      </c>
      <c r="I635" s="17">
        <v>130</v>
      </c>
      <c r="J635" s="15" t="s">
        <v>2699</v>
      </c>
      <c r="K635" s="6">
        <f t="shared" si="54"/>
        <v>15</v>
      </c>
      <c r="L635" s="18">
        <f t="shared" si="55"/>
        <v>8</v>
      </c>
      <c r="M635" s="19" t="str">
        <f t="shared" si="56"/>
        <v/>
      </c>
      <c r="N635" s="19" t="str">
        <f t="shared" si="57"/>
        <v/>
      </c>
      <c r="O635" s="19" t="str">
        <f t="shared" si="58"/>
        <v/>
      </c>
      <c r="P635" s="19" t="str">
        <f t="shared" si="59"/>
        <v/>
      </c>
    </row>
    <row r="636" spans="1:16">
      <c r="A636" s="15" t="s">
        <v>701</v>
      </c>
      <c r="B636" s="15" t="s">
        <v>2700</v>
      </c>
      <c r="C636" s="15" t="s">
        <v>622</v>
      </c>
      <c r="D636" s="22">
        <v>1</v>
      </c>
      <c r="E636" s="29">
        <v>6</v>
      </c>
      <c r="F636" s="15" t="s">
        <v>2701</v>
      </c>
      <c r="G636" s="20" t="s">
        <v>618</v>
      </c>
      <c r="H636" s="17">
        <v>3227</v>
      </c>
      <c r="I636" s="17">
        <v>3236</v>
      </c>
      <c r="J636" s="15" t="s">
        <v>2702</v>
      </c>
      <c r="K636" s="6">
        <f t="shared" si="54"/>
        <v>7</v>
      </c>
      <c r="L636" s="18">
        <f t="shared" si="55"/>
        <v>10</v>
      </c>
      <c r="M636" s="19">
        <f t="shared" si="56"/>
        <v>0.1</v>
      </c>
      <c r="N636" s="19">
        <f t="shared" si="57"/>
        <v>0.6</v>
      </c>
      <c r="O636" s="19" t="str">
        <f t="shared" si="58"/>
        <v/>
      </c>
      <c r="P636" s="19" t="str">
        <f t="shared" si="59"/>
        <v/>
      </c>
    </row>
    <row r="637" spans="1:16">
      <c r="A637" s="15" t="s">
        <v>701</v>
      </c>
      <c r="B637" s="15" t="s">
        <v>2703</v>
      </c>
      <c r="C637" s="15" t="s">
        <v>622</v>
      </c>
      <c r="D637" s="23">
        <v>0</v>
      </c>
      <c r="E637" s="28">
        <v>9</v>
      </c>
      <c r="F637" s="15" t="s">
        <v>2704</v>
      </c>
      <c r="G637" s="20" t="s">
        <v>618</v>
      </c>
      <c r="H637" s="17">
        <v>2125</v>
      </c>
      <c r="I637" s="17">
        <v>2138</v>
      </c>
      <c r="J637" s="15" t="s">
        <v>2705</v>
      </c>
      <c r="K637" s="6">
        <f t="shared" si="54"/>
        <v>9</v>
      </c>
      <c r="L637" s="18">
        <f t="shared" si="55"/>
        <v>14</v>
      </c>
      <c r="M637" s="19">
        <f t="shared" si="56"/>
        <v>0</v>
      </c>
      <c r="N637" s="19">
        <f t="shared" si="57"/>
        <v>0.6428571428571429</v>
      </c>
      <c r="O637" s="19" t="str">
        <f t="shared" si="58"/>
        <v/>
      </c>
      <c r="P637" s="19" t="str">
        <f t="shared" si="59"/>
        <v/>
      </c>
    </row>
    <row r="638" spans="1:16">
      <c r="A638" s="15" t="s">
        <v>2706</v>
      </c>
      <c r="B638" s="15" t="s">
        <v>2707</v>
      </c>
      <c r="C638" s="15" t="s">
        <v>622</v>
      </c>
      <c r="D638" s="27">
        <v>3</v>
      </c>
      <c r="E638" s="26">
        <v>2</v>
      </c>
      <c r="F638" s="15" t="s">
        <v>2708</v>
      </c>
      <c r="G638" s="20" t="s">
        <v>618</v>
      </c>
      <c r="H638" s="17">
        <v>163</v>
      </c>
      <c r="I638" s="17">
        <v>170</v>
      </c>
      <c r="J638" s="15" t="s">
        <v>2709</v>
      </c>
      <c r="K638" s="6">
        <f t="shared" si="54"/>
        <v>5</v>
      </c>
      <c r="L638" s="18">
        <f t="shared" si="55"/>
        <v>8</v>
      </c>
      <c r="M638" s="19">
        <f t="shared" si="56"/>
        <v>0.375</v>
      </c>
      <c r="N638" s="19">
        <f t="shared" si="57"/>
        <v>0.25</v>
      </c>
      <c r="O638" s="19" t="str">
        <f t="shared" si="58"/>
        <v/>
      </c>
      <c r="P638" s="19" t="str">
        <f t="shared" si="59"/>
        <v/>
      </c>
    </row>
    <row r="639" spans="1:16">
      <c r="A639" s="15" t="s">
        <v>651</v>
      </c>
      <c r="B639" s="15" t="s">
        <v>2710</v>
      </c>
      <c r="C639" s="15" t="s">
        <v>684</v>
      </c>
      <c r="D639" s="23">
        <v>0</v>
      </c>
      <c r="E639" s="22">
        <v>1</v>
      </c>
      <c r="F639" s="15" t="s">
        <v>2711</v>
      </c>
      <c r="G639" s="20" t="s">
        <v>618</v>
      </c>
      <c r="H639" s="17">
        <v>1508</v>
      </c>
      <c r="I639" s="17">
        <v>1510</v>
      </c>
      <c r="J639" s="15" t="s">
        <v>2712</v>
      </c>
      <c r="K639" s="6">
        <f t="shared" si="54"/>
        <v>1</v>
      </c>
      <c r="L639" s="18">
        <f t="shared" si="55"/>
        <v>3</v>
      </c>
      <c r="M639" s="19">
        <f t="shared" si="56"/>
        <v>0</v>
      </c>
      <c r="N639" s="19">
        <f t="shared" si="57"/>
        <v>0.33333333333333331</v>
      </c>
      <c r="O639" s="19" t="str">
        <f t="shared" si="58"/>
        <v/>
      </c>
      <c r="P639" s="19" t="str">
        <f t="shared" si="59"/>
        <v/>
      </c>
    </row>
    <row r="640" spans="1:16">
      <c r="A640" s="15" t="s">
        <v>742</v>
      </c>
      <c r="B640" s="15" t="s">
        <v>2713</v>
      </c>
      <c r="C640" s="15" t="s">
        <v>671</v>
      </c>
      <c r="D640" s="23">
        <v>0</v>
      </c>
      <c r="E640" s="22">
        <v>1</v>
      </c>
      <c r="F640" s="15" t="s">
        <v>2714</v>
      </c>
      <c r="G640" s="20" t="s">
        <v>618</v>
      </c>
      <c r="H640" s="17">
        <v>1338</v>
      </c>
      <c r="I640" s="17">
        <v>1339</v>
      </c>
      <c r="J640" s="15" t="s">
        <v>2715</v>
      </c>
      <c r="K640" s="6">
        <f t="shared" si="54"/>
        <v>1</v>
      </c>
      <c r="L640" s="18">
        <f t="shared" si="55"/>
        <v>2</v>
      </c>
      <c r="M640" s="19">
        <f t="shared" si="56"/>
        <v>0</v>
      </c>
      <c r="N640" s="19">
        <f t="shared" si="57"/>
        <v>0.5</v>
      </c>
      <c r="O640" s="19" t="str">
        <f t="shared" si="58"/>
        <v/>
      </c>
      <c r="P640" s="19" t="str">
        <f t="shared" si="59"/>
        <v/>
      </c>
    </row>
    <row r="641" spans="1:16" ht="15" customHeight="1">
      <c r="A641" s="15" t="s">
        <v>693</v>
      </c>
      <c r="B641" s="15" t="s">
        <v>2716</v>
      </c>
      <c r="C641" s="15" t="s">
        <v>706</v>
      </c>
      <c r="D641" s="22">
        <v>1</v>
      </c>
      <c r="E641" s="23">
        <v>0</v>
      </c>
      <c r="F641" s="15" t="s">
        <v>2717</v>
      </c>
      <c r="G641" s="20" t="s">
        <v>618</v>
      </c>
      <c r="H641" s="17">
        <v>44</v>
      </c>
      <c r="I641" s="17">
        <v>46</v>
      </c>
      <c r="J641" s="15" t="s">
        <v>2718</v>
      </c>
      <c r="K641" s="6">
        <f t="shared" si="54"/>
        <v>1</v>
      </c>
      <c r="L641" s="18">
        <f t="shared" si="55"/>
        <v>3</v>
      </c>
      <c r="M641" s="19">
        <f t="shared" si="56"/>
        <v>0.33333333333333331</v>
      </c>
      <c r="N641" s="19">
        <f t="shared" si="57"/>
        <v>0</v>
      </c>
      <c r="O641" s="19" t="str">
        <f t="shared" si="58"/>
        <v/>
      </c>
      <c r="P641" s="19" t="str">
        <f t="shared" si="59"/>
        <v/>
      </c>
    </row>
    <row r="642" spans="1:16">
      <c r="A642" s="15" t="s">
        <v>701</v>
      </c>
      <c r="B642" s="15" t="s">
        <v>2719</v>
      </c>
      <c r="C642" s="15" t="s">
        <v>622</v>
      </c>
      <c r="D642" s="26">
        <v>2</v>
      </c>
      <c r="E642" s="24">
        <v>4</v>
      </c>
      <c r="F642" s="15" t="s">
        <v>2720</v>
      </c>
      <c r="G642" s="16"/>
      <c r="H642" s="17">
        <v>985</v>
      </c>
      <c r="I642" s="17">
        <v>991</v>
      </c>
      <c r="J642" s="15" t="s">
        <v>2721</v>
      </c>
      <c r="K642" s="6">
        <f t="shared" ref="K642:K705" si="60">D642+E642</f>
        <v>6</v>
      </c>
      <c r="L642" s="18">
        <f t="shared" si="55"/>
        <v>7</v>
      </c>
      <c r="M642" s="19" t="str">
        <f t="shared" si="56"/>
        <v/>
      </c>
      <c r="N642" s="19" t="str">
        <f t="shared" si="57"/>
        <v/>
      </c>
      <c r="O642" s="19" t="str">
        <f t="shared" si="58"/>
        <v/>
      </c>
      <c r="P642" s="19" t="str">
        <f t="shared" si="59"/>
        <v/>
      </c>
    </row>
    <row r="643" spans="1:16" ht="15" customHeight="1">
      <c r="A643" s="15" t="s">
        <v>735</v>
      </c>
      <c r="B643" s="15" t="s">
        <v>2722</v>
      </c>
      <c r="C643" s="15" t="s">
        <v>1692</v>
      </c>
      <c r="D643" s="26">
        <v>2</v>
      </c>
      <c r="E643" s="28">
        <v>9</v>
      </c>
      <c r="F643" s="15" t="s">
        <v>2723</v>
      </c>
      <c r="G643" s="20" t="s">
        <v>618</v>
      </c>
      <c r="H643" s="17">
        <v>3030</v>
      </c>
      <c r="I643" s="17">
        <v>3041</v>
      </c>
      <c r="J643" s="15" t="s">
        <v>2724</v>
      </c>
      <c r="K643" s="6">
        <f t="shared" si="60"/>
        <v>11</v>
      </c>
      <c r="L643" s="18">
        <f t="shared" ref="L643:L706" si="61">IF(AND(K643&gt;0,ISNUMBER(H643),ISNUMBER(I643)),I643-H643+1,"")</f>
        <v>12</v>
      </c>
      <c r="M643" s="19">
        <f t="shared" ref="M643:M706" si="62">IF(AND(K643&gt;0,$G643="m",ISNUMBER(L643)),D643/L643,"")</f>
        <v>0.16666666666666666</v>
      </c>
      <c r="N643" s="19">
        <f t="shared" ref="N643:N706" si="63">IF(AND(K643&gt;0,$G643="m",ISNUMBER(L643)),E643/L643,"")</f>
        <v>0.75</v>
      </c>
      <c r="O643" s="19" t="str">
        <f t="shared" ref="O643:O706" si="64">IF(AND(K643&gt;0,$G643="f",ISNUMBER(L643)),D643/L643,"")</f>
        <v/>
      </c>
      <c r="P643" s="19" t="str">
        <f t="shared" ref="P643:P706" si="65">IF(AND(K643&gt;0,$G643="f",ISNUMBER(L643)),E643/L643,"")</f>
        <v/>
      </c>
    </row>
    <row r="644" spans="1:16">
      <c r="A644" s="15" t="s">
        <v>2725</v>
      </c>
      <c r="B644" s="15" t="s">
        <v>2726</v>
      </c>
      <c r="C644" s="15" t="s">
        <v>777</v>
      </c>
      <c r="D644" s="22">
        <v>1</v>
      </c>
      <c r="E644" s="22">
        <v>1</v>
      </c>
      <c r="F644" s="15" t="s">
        <v>2727</v>
      </c>
      <c r="G644" s="16"/>
      <c r="H644" s="17">
        <v>461</v>
      </c>
      <c r="I644" s="17">
        <v>469</v>
      </c>
      <c r="J644" s="15" t="s">
        <v>2728</v>
      </c>
      <c r="K644" s="6">
        <f t="shared" si="60"/>
        <v>2</v>
      </c>
      <c r="L644" s="18">
        <f t="shared" si="61"/>
        <v>9</v>
      </c>
      <c r="M644" s="19" t="str">
        <f t="shared" si="62"/>
        <v/>
      </c>
      <c r="N644" s="19" t="str">
        <f t="shared" si="63"/>
        <v/>
      </c>
      <c r="O644" s="19" t="str">
        <f t="shared" si="64"/>
        <v/>
      </c>
      <c r="P644" s="19" t="str">
        <f t="shared" si="65"/>
        <v/>
      </c>
    </row>
    <row r="645" spans="1:16" ht="15" customHeight="1">
      <c r="A645" s="15" t="s">
        <v>751</v>
      </c>
      <c r="B645" s="15" t="s">
        <v>2729</v>
      </c>
      <c r="C645" s="15" t="s">
        <v>706</v>
      </c>
      <c r="D645" s="23">
        <v>0</v>
      </c>
      <c r="E645" s="30">
        <v>7</v>
      </c>
      <c r="F645" s="15" t="s">
        <v>2730</v>
      </c>
      <c r="G645" s="20" t="s">
        <v>618</v>
      </c>
      <c r="H645" s="17">
        <v>1456</v>
      </c>
      <c r="I645" s="17">
        <v>1470</v>
      </c>
      <c r="J645" s="15" t="s">
        <v>2731</v>
      </c>
      <c r="K645" s="6">
        <f t="shared" si="60"/>
        <v>7</v>
      </c>
      <c r="L645" s="18">
        <f t="shared" si="61"/>
        <v>15</v>
      </c>
      <c r="M645" s="19">
        <f t="shared" si="62"/>
        <v>0</v>
      </c>
      <c r="N645" s="19">
        <f t="shared" si="63"/>
        <v>0.46666666666666667</v>
      </c>
      <c r="O645" s="19" t="str">
        <f t="shared" si="64"/>
        <v/>
      </c>
      <c r="P645" s="19" t="str">
        <f t="shared" si="65"/>
        <v/>
      </c>
    </row>
    <row r="646" spans="1:16">
      <c r="A646" s="15" t="s">
        <v>1662</v>
      </c>
      <c r="B646" s="15" t="s">
        <v>2732</v>
      </c>
      <c r="C646" s="15" t="s">
        <v>622</v>
      </c>
      <c r="D646" s="23">
        <v>0</v>
      </c>
      <c r="E646" s="22">
        <v>1</v>
      </c>
      <c r="F646" s="15" t="s">
        <v>2733</v>
      </c>
      <c r="G646" s="16"/>
      <c r="H646" s="17">
        <v>8</v>
      </c>
      <c r="I646" s="17">
        <v>21</v>
      </c>
      <c r="J646" s="15" t="s">
        <v>2734</v>
      </c>
      <c r="K646" s="6">
        <f t="shared" si="60"/>
        <v>1</v>
      </c>
      <c r="L646" s="18">
        <f t="shared" si="61"/>
        <v>14</v>
      </c>
      <c r="M646" s="19" t="str">
        <f t="shared" si="62"/>
        <v/>
      </c>
      <c r="N646" s="19" t="str">
        <f t="shared" si="63"/>
        <v/>
      </c>
      <c r="O646" s="19" t="str">
        <f t="shared" si="64"/>
        <v/>
      </c>
      <c r="P646" s="19" t="str">
        <f t="shared" si="65"/>
        <v/>
      </c>
    </row>
    <row r="647" spans="1:16">
      <c r="A647" s="15" t="s">
        <v>701</v>
      </c>
      <c r="B647" s="15" t="s">
        <v>2735</v>
      </c>
      <c r="C647" s="15" t="s">
        <v>622</v>
      </c>
      <c r="D647" s="26">
        <v>2</v>
      </c>
      <c r="E647" s="31">
        <v>8</v>
      </c>
      <c r="F647" s="15" t="s">
        <v>2736</v>
      </c>
      <c r="G647" s="16"/>
      <c r="H647" s="17">
        <v>2429</v>
      </c>
      <c r="I647" s="17">
        <v>2438</v>
      </c>
      <c r="J647" s="15" t="s">
        <v>2737</v>
      </c>
      <c r="K647" s="6">
        <f t="shared" si="60"/>
        <v>10</v>
      </c>
      <c r="L647" s="18">
        <f t="shared" si="61"/>
        <v>10</v>
      </c>
      <c r="M647" s="19" t="str">
        <f t="shared" si="62"/>
        <v/>
      </c>
      <c r="N647" s="19" t="str">
        <f t="shared" si="63"/>
        <v/>
      </c>
      <c r="O647" s="19" t="str">
        <f t="shared" si="64"/>
        <v/>
      </c>
      <c r="P647" s="19" t="str">
        <f t="shared" si="65"/>
        <v/>
      </c>
    </row>
    <row r="648" spans="1:16">
      <c r="A648" s="15" t="s">
        <v>701</v>
      </c>
      <c r="B648" s="15" t="s">
        <v>2738</v>
      </c>
      <c r="C648" s="15" t="s">
        <v>622</v>
      </c>
      <c r="D648" s="26">
        <v>2</v>
      </c>
      <c r="E648" s="27">
        <v>3</v>
      </c>
      <c r="F648" s="15" t="s">
        <v>2739</v>
      </c>
      <c r="G648" s="16"/>
      <c r="H648" s="17">
        <v>900</v>
      </c>
      <c r="I648" s="17">
        <v>904</v>
      </c>
      <c r="J648" s="15" t="s">
        <v>2740</v>
      </c>
      <c r="K648" s="6">
        <f t="shared" si="60"/>
        <v>5</v>
      </c>
      <c r="L648" s="18">
        <f t="shared" si="61"/>
        <v>5</v>
      </c>
      <c r="M648" s="19" t="str">
        <f t="shared" si="62"/>
        <v/>
      </c>
      <c r="N648" s="19" t="str">
        <f t="shared" si="63"/>
        <v/>
      </c>
      <c r="O648" s="19" t="str">
        <f t="shared" si="64"/>
        <v/>
      </c>
      <c r="P648" s="19" t="str">
        <f t="shared" si="65"/>
        <v/>
      </c>
    </row>
    <row r="649" spans="1:16">
      <c r="A649" s="15" t="s">
        <v>701</v>
      </c>
      <c r="B649" s="15" t="s">
        <v>2741</v>
      </c>
      <c r="C649" s="15" t="s">
        <v>622</v>
      </c>
      <c r="D649" s="22">
        <v>1</v>
      </c>
      <c r="E649" s="31">
        <v>8</v>
      </c>
      <c r="F649" s="15" t="s">
        <v>2742</v>
      </c>
      <c r="G649" s="16"/>
      <c r="H649" s="17">
        <v>1870</v>
      </c>
      <c r="I649" s="17">
        <v>1880</v>
      </c>
      <c r="J649" s="15" t="s">
        <v>2743</v>
      </c>
      <c r="K649" s="6">
        <f t="shared" si="60"/>
        <v>9</v>
      </c>
      <c r="L649" s="18">
        <f t="shared" si="61"/>
        <v>11</v>
      </c>
      <c r="M649" s="19" t="str">
        <f t="shared" si="62"/>
        <v/>
      </c>
      <c r="N649" s="19" t="str">
        <f t="shared" si="63"/>
        <v/>
      </c>
      <c r="O649" s="19" t="str">
        <f t="shared" si="64"/>
        <v/>
      </c>
      <c r="P649" s="19" t="str">
        <f t="shared" si="65"/>
        <v/>
      </c>
    </row>
    <row r="650" spans="1:16">
      <c r="A650" s="15" t="s">
        <v>701</v>
      </c>
      <c r="B650" s="15" t="s">
        <v>2744</v>
      </c>
      <c r="C650" s="15" t="s">
        <v>622</v>
      </c>
      <c r="D650" s="26">
        <v>2</v>
      </c>
      <c r="E650" s="32">
        <v>10</v>
      </c>
      <c r="F650" s="15" t="s">
        <v>2745</v>
      </c>
      <c r="G650" s="20" t="s">
        <v>618</v>
      </c>
      <c r="H650" s="17">
        <v>470</v>
      </c>
      <c r="I650" s="17">
        <v>486</v>
      </c>
      <c r="J650" s="15" t="s">
        <v>2746</v>
      </c>
      <c r="K650" s="6">
        <f t="shared" si="60"/>
        <v>12</v>
      </c>
      <c r="L650" s="18">
        <f t="shared" si="61"/>
        <v>17</v>
      </c>
      <c r="M650" s="19">
        <f t="shared" si="62"/>
        <v>0.11764705882352941</v>
      </c>
      <c r="N650" s="19">
        <f t="shared" si="63"/>
        <v>0.58823529411764708</v>
      </c>
      <c r="O650" s="19" t="str">
        <f t="shared" si="64"/>
        <v/>
      </c>
      <c r="P650" s="19" t="str">
        <f t="shared" si="65"/>
        <v/>
      </c>
    </row>
    <row r="651" spans="1:16">
      <c r="A651" s="15" t="s">
        <v>1048</v>
      </c>
      <c r="B651" s="15" t="s">
        <v>2747</v>
      </c>
      <c r="C651" s="15" t="s">
        <v>635</v>
      </c>
      <c r="D651" s="23">
        <v>0</v>
      </c>
      <c r="E651" s="30">
        <v>7</v>
      </c>
      <c r="F651" s="15" t="s">
        <v>2748</v>
      </c>
      <c r="G651" s="20" t="s">
        <v>618</v>
      </c>
      <c r="H651" s="17">
        <v>1419</v>
      </c>
      <c r="I651" s="17">
        <v>1427</v>
      </c>
      <c r="J651" s="15" t="s">
        <v>2749</v>
      </c>
      <c r="K651" s="6">
        <f t="shared" si="60"/>
        <v>7</v>
      </c>
      <c r="L651" s="18">
        <f t="shared" si="61"/>
        <v>9</v>
      </c>
      <c r="M651" s="19">
        <f t="shared" si="62"/>
        <v>0</v>
      </c>
      <c r="N651" s="19">
        <f t="shared" si="63"/>
        <v>0.77777777777777779</v>
      </c>
      <c r="O651" s="19" t="str">
        <f t="shared" si="64"/>
        <v/>
      </c>
      <c r="P651" s="19" t="str">
        <f t="shared" si="65"/>
        <v/>
      </c>
    </row>
    <row r="652" spans="1:16">
      <c r="A652" s="15" t="s">
        <v>877</v>
      </c>
      <c r="B652" s="15" t="s">
        <v>2750</v>
      </c>
      <c r="C652" s="15" t="s">
        <v>622</v>
      </c>
      <c r="D652" s="28">
        <v>9</v>
      </c>
      <c r="E652" s="23">
        <v>0</v>
      </c>
      <c r="F652" s="15" t="s">
        <v>2751</v>
      </c>
      <c r="G652" s="20" t="s">
        <v>618</v>
      </c>
      <c r="H652" s="17">
        <v>4452</v>
      </c>
      <c r="I652" s="17">
        <v>4471</v>
      </c>
      <c r="J652" s="15" t="s">
        <v>2752</v>
      </c>
      <c r="K652" s="6">
        <f t="shared" si="60"/>
        <v>9</v>
      </c>
      <c r="L652" s="18">
        <f t="shared" si="61"/>
        <v>20</v>
      </c>
      <c r="M652" s="19">
        <f t="shared" si="62"/>
        <v>0.45</v>
      </c>
      <c r="N652" s="19">
        <f t="shared" si="63"/>
        <v>0</v>
      </c>
      <c r="O652" s="19" t="str">
        <f t="shared" si="64"/>
        <v/>
      </c>
      <c r="P652" s="19" t="str">
        <f t="shared" si="65"/>
        <v/>
      </c>
    </row>
    <row r="653" spans="1:16">
      <c r="A653" s="15" t="s">
        <v>661</v>
      </c>
      <c r="B653" s="15" t="s">
        <v>2753</v>
      </c>
      <c r="C653" s="15" t="s">
        <v>622</v>
      </c>
      <c r="D653" s="34">
        <v>5</v>
      </c>
      <c r="E653" s="32">
        <v>10</v>
      </c>
      <c r="F653" s="15" t="s">
        <v>2754</v>
      </c>
      <c r="G653" s="16"/>
      <c r="H653" s="17">
        <v>24</v>
      </c>
      <c r="I653" s="17">
        <v>32</v>
      </c>
      <c r="J653" s="15" t="s">
        <v>2755</v>
      </c>
      <c r="K653" s="6">
        <f t="shared" si="60"/>
        <v>15</v>
      </c>
      <c r="L653" s="18">
        <f t="shared" si="61"/>
        <v>9</v>
      </c>
      <c r="M653" s="19" t="str">
        <f t="shared" si="62"/>
        <v/>
      </c>
      <c r="N653" s="19" t="str">
        <f t="shared" si="63"/>
        <v/>
      </c>
      <c r="O653" s="19" t="str">
        <f t="shared" si="64"/>
        <v/>
      </c>
      <c r="P653" s="19" t="str">
        <f t="shared" si="65"/>
        <v/>
      </c>
    </row>
    <row r="654" spans="1:16">
      <c r="A654" s="15" t="s">
        <v>728</v>
      </c>
      <c r="B654" s="15" t="s">
        <v>2756</v>
      </c>
      <c r="C654" s="15" t="s">
        <v>792</v>
      </c>
      <c r="D654" s="23">
        <v>0</v>
      </c>
      <c r="E654" s="34">
        <v>5</v>
      </c>
      <c r="F654" s="15" t="s">
        <v>2757</v>
      </c>
      <c r="G654" s="20" t="s">
        <v>618</v>
      </c>
      <c r="H654" s="17">
        <v>123</v>
      </c>
      <c r="I654" s="17">
        <v>133</v>
      </c>
      <c r="J654" s="15" t="s">
        <v>2758</v>
      </c>
      <c r="K654" s="6">
        <f t="shared" si="60"/>
        <v>5</v>
      </c>
      <c r="L654" s="18">
        <f t="shared" si="61"/>
        <v>11</v>
      </c>
      <c r="M654" s="19">
        <f t="shared" si="62"/>
        <v>0</v>
      </c>
      <c r="N654" s="19">
        <f t="shared" si="63"/>
        <v>0.45454545454545453</v>
      </c>
      <c r="O654" s="19" t="str">
        <f t="shared" si="64"/>
        <v/>
      </c>
      <c r="P654" s="19" t="str">
        <f t="shared" si="65"/>
        <v/>
      </c>
    </row>
    <row r="655" spans="1:16">
      <c r="A655" s="15" t="s">
        <v>701</v>
      </c>
      <c r="B655" s="15" t="s">
        <v>2759</v>
      </c>
      <c r="C655" s="15" t="s">
        <v>622</v>
      </c>
      <c r="D655" s="23">
        <v>0</v>
      </c>
      <c r="E655" s="22">
        <v>1</v>
      </c>
      <c r="F655" s="15" t="s">
        <v>2760</v>
      </c>
      <c r="G655" s="16"/>
      <c r="H655" s="17">
        <v>1543</v>
      </c>
      <c r="I655" s="17">
        <v>1548</v>
      </c>
      <c r="J655" s="15" t="s">
        <v>2761</v>
      </c>
      <c r="K655" s="6">
        <f t="shared" si="60"/>
        <v>1</v>
      </c>
      <c r="L655" s="18">
        <f t="shared" si="61"/>
        <v>6</v>
      </c>
      <c r="M655" s="19" t="str">
        <f t="shared" si="62"/>
        <v/>
      </c>
      <c r="N655" s="19" t="str">
        <f t="shared" si="63"/>
        <v/>
      </c>
      <c r="O655" s="19" t="str">
        <f t="shared" si="64"/>
        <v/>
      </c>
      <c r="P655" s="19" t="str">
        <f t="shared" si="65"/>
        <v/>
      </c>
    </row>
    <row r="656" spans="1:16">
      <c r="A656" s="15" t="s">
        <v>728</v>
      </c>
      <c r="B656" s="15" t="s">
        <v>2762</v>
      </c>
      <c r="C656" s="15" t="s">
        <v>792</v>
      </c>
      <c r="D656" s="23">
        <v>0</v>
      </c>
      <c r="E656" s="34">
        <v>5</v>
      </c>
      <c r="F656" s="15" t="s">
        <v>2763</v>
      </c>
      <c r="G656" s="16"/>
      <c r="H656" s="17">
        <v>602</v>
      </c>
      <c r="I656" s="17">
        <v>608</v>
      </c>
      <c r="J656" s="15" t="s">
        <v>2764</v>
      </c>
      <c r="K656" s="6">
        <f t="shared" si="60"/>
        <v>5</v>
      </c>
      <c r="L656" s="18">
        <f t="shared" si="61"/>
        <v>7</v>
      </c>
      <c r="M656" s="19" t="str">
        <f t="shared" si="62"/>
        <v/>
      </c>
      <c r="N656" s="19" t="str">
        <f t="shared" si="63"/>
        <v/>
      </c>
      <c r="O656" s="19" t="str">
        <f t="shared" si="64"/>
        <v/>
      </c>
      <c r="P656" s="19" t="str">
        <f t="shared" si="65"/>
        <v/>
      </c>
    </row>
    <row r="657" spans="1:16">
      <c r="A657" s="15" t="s">
        <v>1422</v>
      </c>
      <c r="B657" s="15" t="s">
        <v>2765</v>
      </c>
      <c r="C657" s="15" t="s">
        <v>622</v>
      </c>
      <c r="D657" s="26">
        <v>2</v>
      </c>
      <c r="E657" s="34">
        <v>5</v>
      </c>
      <c r="F657" s="15" t="s">
        <v>2766</v>
      </c>
      <c r="G657" s="16"/>
      <c r="H657" s="17">
        <v>29</v>
      </c>
      <c r="I657" s="17">
        <v>34</v>
      </c>
      <c r="J657" s="15" t="s">
        <v>2767</v>
      </c>
      <c r="K657" s="6">
        <f t="shared" si="60"/>
        <v>7</v>
      </c>
      <c r="L657" s="18">
        <f t="shared" si="61"/>
        <v>6</v>
      </c>
      <c r="M657" s="19" t="str">
        <f t="shared" si="62"/>
        <v/>
      </c>
      <c r="N657" s="19" t="str">
        <f t="shared" si="63"/>
        <v/>
      </c>
      <c r="O657" s="19" t="str">
        <f t="shared" si="64"/>
        <v/>
      </c>
      <c r="P657" s="19" t="str">
        <f t="shared" si="65"/>
        <v/>
      </c>
    </row>
    <row r="658" spans="1:16">
      <c r="A658" s="15" t="s">
        <v>701</v>
      </c>
      <c r="B658" s="15" t="s">
        <v>2768</v>
      </c>
      <c r="C658" s="15" t="s">
        <v>622</v>
      </c>
      <c r="D658" s="22">
        <v>1</v>
      </c>
      <c r="E658" s="26">
        <v>2</v>
      </c>
      <c r="F658" s="15" t="s">
        <v>2769</v>
      </c>
      <c r="G658" s="20" t="s">
        <v>618</v>
      </c>
      <c r="H658" s="17">
        <v>2381</v>
      </c>
      <c r="I658" s="17">
        <v>2385</v>
      </c>
      <c r="J658" s="15" t="s">
        <v>2770</v>
      </c>
      <c r="K658" s="6">
        <f t="shared" si="60"/>
        <v>3</v>
      </c>
      <c r="L658" s="18">
        <f t="shared" si="61"/>
        <v>5</v>
      </c>
      <c r="M658" s="19">
        <f t="shared" si="62"/>
        <v>0.2</v>
      </c>
      <c r="N658" s="19">
        <f t="shared" si="63"/>
        <v>0.4</v>
      </c>
      <c r="O658" s="19" t="str">
        <f t="shared" si="64"/>
        <v/>
      </c>
      <c r="P658" s="19" t="str">
        <f t="shared" si="65"/>
        <v/>
      </c>
    </row>
    <row r="659" spans="1:16">
      <c r="A659" s="15" t="s">
        <v>709</v>
      </c>
      <c r="B659" s="15" t="s">
        <v>2771</v>
      </c>
      <c r="C659" s="15" t="s">
        <v>622</v>
      </c>
      <c r="D659" s="23">
        <v>0</v>
      </c>
      <c r="E659" s="31">
        <v>8</v>
      </c>
      <c r="F659" s="15" t="s">
        <v>2772</v>
      </c>
      <c r="G659" s="16"/>
      <c r="H659" s="17">
        <v>375</v>
      </c>
      <c r="I659" s="17">
        <v>379</v>
      </c>
      <c r="J659" s="15" t="s">
        <v>2773</v>
      </c>
      <c r="K659" s="6">
        <f t="shared" si="60"/>
        <v>8</v>
      </c>
      <c r="L659" s="18">
        <f t="shared" si="61"/>
        <v>5</v>
      </c>
      <c r="M659" s="19" t="str">
        <f t="shared" si="62"/>
        <v/>
      </c>
      <c r="N659" s="19" t="str">
        <f t="shared" si="63"/>
        <v/>
      </c>
      <c r="O659" s="19" t="str">
        <f t="shared" si="64"/>
        <v/>
      </c>
      <c r="P659" s="19" t="str">
        <f t="shared" si="65"/>
        <v/>
      </c>
    </row>
    <row r="660" spans="1:16" ht="15" customHeight="1">
      <c r="A660" s="15" t="s">
        <v>891</v>
      </c>
      <c r="B660" s="15" t="s">
        <v>2774</v>
      </c>
      <c r="C660" s="15" t="s">
        <v>622</v>
      </c>
      <c r="D660" s="22">
        <v>1</v>
      </c>
      <c r="E660" s="23">
        <v>0</v>
      </c>
      <c r="F660" s="15" t="s">
        <v>2775</v>
      </c>
      <c r="G660" s="20" t="s">
        <v>618</v>
      </c>
      <c r="H660" s="17">
        <v>153</v>
      </c>
      <c r="I660" s="17">
        <v>159</v>
      </c>
      <c r="J660" s="15" t="s">
        <v>2776</v>
      </c>
      <c r="K660" s="6">
        <f t="shared" si="60"/>
        <v>1</v>
      </c>
      <c r="L660" s="18">
        <f t="shared" si="61"/>
        <v>7</v>
      </c>
      <c r="M660" s="19">
        <f t="shared" si="62"/>
        <v>0.14285714285714285</v>
      </c>
      <c r="N660" s="19">
        <f t="shared" si="63"/>
        <v>0</v>
      </c>
      <c r="O660" s="19" t="str">
        <f t="shared" si="64"/>
        <v/>
      </c>
      <c r="P660" s="19" t="str">
        <f t="shared" si="65"/>
        <v/>
      </c>
    </row>
    <row r="661" spans="1:16">
      <c r="A661" s="15" t="s">
        <v>771</v>
      </c>
      <c r="B661" s="15" t="s">
        <v>2777</v>
      </c>
      <c r="C661" s="15" t="s">
        <v>622</v>
      </c>
      <c r="D661" s="23">
        <v>0</v>
      </c>
      <c r="E661" s="34">
        <v>5</v>
      </c>
      <c r="F661" s="15" t="s">
        <v>2778</v>
      </c>
      <c r="G661" s="20" t="s">
        <v>618</v>
      </c>
      <c r="H661" s="17">
        <v>52</v>
      </c>
      <c r="I661" s="17">
        <v>58</v>
      </c>
      <c r="J661" s="15" t="s">
        <v>2779</v>
      </c>
      <c r="K661" s="6">
        <f t="shared" si="60"/>
        <v>5</v>
      </c>
      <c r="L661" s="18">
        <f t="shared" si="61"/>
        <v>7</v>
      </c>
      <c r="M661" s="19">
        <f t="shared" si="62"/>
        <v>0</v>
      </c>
      <c r="N661" s="19">
        <f t="shared" si="63"/>
        <v>0.7142857142857143</v>
      </c>
      <c r="O661" s="19" t="str">
        <f t="shared" si="64"/>
        <v/>
      </c>
      <c r="P661" s="19" t="str">
        <f t="shared" si="65"/>
        <v/>
      </c>
    </row>
    <row r="662" spans="1:16">
      <c r="A662" s="15" t="s">
        <v>826</v>
      </c>
      <c r="B662" s="15" t="s">
        <v>2780</v>
      </c>
      <c r="C662" s="15" t="s">
        <v>622</v>
      </c>
      <c r="D662" s="23">
        <v>0</v>
      </c>
      <c r="E662" s="22">
        <v>1</v>
      </c>
      <c r="F662" s="15" t="s">
        <v>2781</v>
      </c>
      <c r="G662" s="20" t="s">
        <v>618</v>
      </c>
      <c r="H662" s="17">
        <v>269</v>
      </c>
      <c r="I662" s="17">
        <v>271</v>
      </c>
      <c r="J662" s="15" t="s">
        <v>2782</v>
      </c>
      <c r="K662" s="6">
        <f t="shared" si="60"/>
        <v>1</v>
      </c>
      <c r="L662" s="18">
        <f t="shared" si="61"/>
        <v>3</v>
      </c>
      <c r="M662" s="19">
        <f t="shared" si="62"/>
        <v>0</v>
      </c>
      <c r="N662" s="19">
        <f t="shared" si="63"/>
        <v>0.33333333333333331</v>
      </c>
      <c r="O662" s="19" t="str">
        <f t="shared" si="64"/>
        <v/>
      </c>
      <c r="P662" s="19" t="str">
        <f t="shared" si="65"/>
        <v/>
      </c>
    </row>
    <row r="663" spans="1:16">
      <c r="A663" s="15" t="s">
        <v>2783</v>
      </c>
      <c r="B663" s="15" t="s">
        <v>2784</v>
      </c>
      <c r="C663" s="15" t="s">
        <v>616</v>
      </c>
      <c r="D663" s="23">
        <v>0</v>
      </c>
      <c r="E663" s="26">
        <v>2</v>
      </c>
      <c r="F663" s="15" t="s">
        <v>2785</v>
      </c>
      <c r="G663" s="20" t="s">
        <v>618</v>
      </c>
      <c r="H663" s="17">
        <v>2707</v>
      </c>
      <c r="I663" s="17">
        <v>2714</v>
      </c>
      <c r="J663" s="15" t="s">
        <v>2786</v>
      </c>
      <c r="K663" s="6">
        <f t="shared" si="60"/>
        <v>2</v>
      </c>
      <c r="L663" s="18">
        <f t="shared" si="61"/>
        <v>8</v>
      </c>
      <c r="M663" s="19">
        <f t="shared" si="62"/>
        <v>0</v>
      </c>
      <c r="N663" s="19">
        <f t="shared" si="63"/>
        <v>0.25</v>
      </c>
      <c r="O663" s="19" t="str">
        <f t="shared" si="64"/>
        <v/>
      </c>
      <c r="P663" s="19" t="str">
        <f t="shared" si="65"/>
        <v/>
      </c>
    </row>
    <row r="664" spans="1:16">
      <c r="A664" s="15" t="s">
        <v>946</v>
      </c>
      <c r="B664" s="15" t="s">
        <v>2787</v>
      </c>
      <c r="C664" s="15" t="s">
        <v>635</v>
      </c>
      <c r="D664" s="24">
        <v>4</v>
      </c>
      <c r="E664" s="41">
        <v>11</v>
      </c>
      <c r="F664" s="15" t="s">
        <v>2788</v>
      </c>
      <c r="G664" s="20" t="s">
        <v>618</v>
      </c>
      <c r="H664" s="17">
        <v>33</v>
      </c>
      <c r="I664" s="17">
        <v>44</v>
      </c>
      <c r="J664" s="15" t="s">
        <v>2789</v>
      </c>
      <c r="K664" s="6">
        <f t="shared" si="60"/>
        <v>15</v>
      </c>
      <c r="L664" s="18">
        <f t="shared" si="61"/>
        <v>12</v>
      </c>
      <c r="M664" s="19">
        <f t="shared" si="62"/>
        <v>0.33333333333333331</v>
      </c>
      <c r="N664" s="19">
        <f t="shared" si="63"/>
        <v>0.91666666666666663</v>
      </c>
      <c r="O664" s="19" t="str">
        <f t="shared" si="64"/>
        <v/>
      </c>
      <c r="P664" s="19" t="str">
        <f t="shared" si="65"/>
        <v/>
      </c>
    </row>
    <row r="665" spans="1:16">
      <c r="A665" s="15" t="s">
        <v>1281</v>
      </c>
      <c r="B665" s="15" t="s">
        <v>2790</v>
      </c>
      <c r="C665" s="15" t="s">
        <v>622</v>
      </c>
      <c r="D665" s="22">
        <v>1</v>
      </c>
      <c r="E665" s="23">
        <v>0</v>
      </c>
      <c r="F665" s="15" t="s">
        <v>2791</v>
      </c>
      <c r="G665" s="20" t="s">
        <v>618</v>
      </c>
      <c r="H665" s="17">
        <v>482</v>
      </c>
      <c r="I665" s="17">
        <v>488</v>
      </c>
      <c r="J665" s="15" t="s">
        <v>2792</v>
      </c>
      <c r="K665" s="6">
        <f t="shared" si="60"/>
        <v>1</v>
      </c>
      <c r="L665" s="18">
        <f t="shared" si="61"/>
        <v>7</v>
      </c>
      <c r="M665" s="19">
        <f t="shared" si="62"/>
        <v>0.14285714285714285</v>
      </c>
      <c r="N665" s="19">
        <f t="shared" si="63"/>
        <v>0</v>
      </c>
      <c r="O665" s="19" t="str">
        <f t="shared" si="64"/>
        <v/>
      </c>
      <c r="P665" s="19" t="str">
        <f t="shared" si="65"/>
        <v/>
      </c>
    </row>
    <row r="666" spans="1:16">
      <c r="A666" s="15" t="s">
        <v>1030</v>
      </c>
      <c r="B666" s="15" t="s">
        <v>2793</v>
      </c>
      <c r="C666" s="15" t="s">
        <v>622</v>
      </c>
      <c r="D666" s="32">
        <v>10</v>
      </c>
      <c r="E666" s="27">
        <v>3</v>
      </c>
      <c r="F666" s="15" t="s">
        <v>2794</v>
      </c>
      <c r="G666" s="20" t="s">
        <v>618</v>
      </c>
      <c r="H666" s="17">
        <v>1</v>
      </c>
      <c r="I666" s="17">
        <v>19</v>
      </c>
      <c r="J666" s="15" t="s">
        <v>2795</v>
      </c>
      <c r="K666" s="6">
        <f t="shared" si="60"/>
        <v>13</v>
      </c>
      <c r="L666" s="18">
        <f t="shared" si="61"/>
        <v>19</v>
      </c>
      <c r="M666" s="19">
        <f t="shared" si="62"/>
        <v>0.52631578947368418</v>
      </c>
      <c r="N666" s="19">
        <f t="shared" si="63"/>
        <v>0.15789473684210525</v>
      </c>
      <c r="O666" s="19" t="str">
        <f t="shared" si="64"/>
        <v/>
      </c>
      <c r="P666" s="19" t="str">
        <f t="shared" si="65"/>
        <v/>
      </c>
    </row>
    <row r="667" spans="1:16">
      <c r="A667" s="15" t="s">
        <v>882</v>
      </c>
      <c r="B667" s="15" t="s">
        <v>2796</v>
      </c>
      <c r="C667" s="15" t="s">
        <v>622</v>
      </c>
      <c r="D667" s="22">
        <v>1</v>
      </c>
      <c r="E667" s="23">
        <v>0</v>
      </c>
      <c r="F667" s="15" t="s">
        <v>2797</v>
      </c>
      <c r="G667" s="20" t="s">
        <v>618</v>
      </c>
      <c r="H667" s="17">
        <v>1664</v>
      </c>
      <c r="I667" s="17">
        <v>1667</v>
      </c>
      <c r="J667" s="15" t="s">
        <v>2798</v>
      </c>
      <c r="K667" s="6">
        <f t="shared" si="60"/>
        <v>1</v>
      </c>
      <c r="L667" s="18">
        <f t="shared" si="61"/>
        <v>4</v>
      </c>
      <c r="M667" s="19">
        <f t="shared" si="62"/>
        <v>0.25</v>
      </c>
      <c r="N667" s="19">
        <f t="shared" si="63"/>
        <v>0</v>
      </c>
      <c r="O667" s="19" t="str">
        <f t="shared" si="64"/>
        <v/>
      </c>
      <c r="P667" s="19" t="str">
        <f t="shared" si="65"/>
        <v/>
      </c>
    </row>
    <row r="668" spans="1:16" ht="15" customHeight="1">
      <c r="A668" s="15" t="s">
        <v>2360</v>
      </c>
      <c r="B668" s="15" t="s">
        <v>2799</v>
      </c>
      <c r="C668" s="15" t="s">
        <v>622</v>
      </c>
      <c r="D668" s="24">
        <v>4</v>
      </c>
      <c r="E668" s="23">
        <v>0</v>
      </c>
      <c r="F668" s="15" t="s">
        <v>2800</v>
      </c>
      <c r="G668" s="20" t="s">
        <v>618</v>
      </c>
      <c r="H668" s="17">
        <v>78</v>
      </c>
      <c r="I668" s="17">
        <v>85</v>
      </c>
      <c r="J668" s="15" t="s">
        <v>2801</v>
      </c>
      <c r="K668" s="6">
        <f t="shared" si="60"/>
        <v>4</v>
      </c>
      <c r="L668" s="18">
        <f t="shared" si="61"/>
        <v>8</v>
      </c>
      <c r="M668" s="19">
        <f t="shared" si="62"/>
        <v>0.5</v>
      </c>
      <c r="N668" s="19">
        <f t="shared" si="63"/>
        <v>0</v>
      </c>
      <c r="O668" s="19" t="str">
        <f t="shared" si="64"/>
        <v/>
      </c>
      <c r="P668" s="19" t="str">
        <f t="shared" si="65"/>
        <v/>
      </c>
    </row>
    <row r="669" spans="1:16">
      <c r="A669" s="15" t="s">
        <v>865</v>
      </c>
      <c r="B669" s="15" t="s">
        <v>2802</v>
      </c>
      <c r="C669" s="15" t="s">
        <v>616</v>
      </c>
      <c r="D669" s="26">
        <v>2</v>
      </c>
      <c r="E669" s="27">
        <v>3</v>
      </c>
      <c r="F669" s="15" t="s">
        <v>2803</v>
      </c>
      <c r="G669" s="20" t="s">
        <v>618</v>
      </c>
      <c r="H669" s="17">
        <v>247</v>
      </c>
      <c r="I669" s="17">
        <v>259</v>
      </c>
      <c r="J669" s="15" t="s">
        <v>2804</v>
      </c>
      <c r="K669" s="6">
        <f t="shared" si="60"/>
        <v>5</v>
      </c>
      <c r="L669" s="18">
        <f t="shared" si="61"/>
        <v>13</v>
      </c>
      <c r="M669" s="19">
        <f t="shared" si="62"/>
        <v>0.15384615384615385</v>
      </c>
      <c r="N669" s="19">
        <f t="shared" si="63"/>
        <v>0.23076923076923078</v>
      </c>
      <c r="O669" s="19" t="str">
        <f t="shared" si="64"/>
        <v/>
      </c>
      <c r="P669" s="19" t="str">
        <f t="shared" si="65"/>
        <v/>
      </c>
    </row>
    <row r="670" spans="1:16">
      <c r="A670" s="15" t="s">
        <v>1134</v>
      </c>
      <c r="B670" s="15" t="s">
        <v>2805</v>
      </c>
      <c r="C670" s="15" t="s">
        <v>622</v>
      </c>
      <c r="D670" s="24">
        <v>4</v>
      </c>
      <c r="E670" s="23">
        <v>0</v>
      </c>
      <c r="F670" s="15" t="s">
        <v>2806</v>
      </c>
      <c r="G670" s="20" t="s">
        <v>618</v>
      </c>
      <c r="H670" s="17">
        <v>1928</v>
      </c>
      <c r="I670" s="17">
        <v>1945</v>
      </c>
      <c r="J670" s="15" t="s">
        <v>2807</v>
      </c>
      <c r="K670" s="6">
        <f t="shared" si="60"/>
        <v>4</v>
      </c>
      <c r="L670" s="18">
        <f t="shared" si="61"/>
        <v>18</v>
      </c>
      <c r="M670" s="19">
        <f t="shared" si="62"/>
        <v>0.22222222222222221</v>
      </c>
      <c r="N670" s="19">
        <f t="shared" si="63"/>
        <v>0</v>
      </c>
      <c r="O670" s="19" t="str">
        <f t="shared" si="64"/>
        <v/>
      </c>
      <c r="P670" s="19" t="str">
        <f t="shared" si="65"/>
        <v/>
      </c>
    </row>
    <row r="671" spans="1:16" ht="15" customHeight="1">
      <c r="A671" s="15" t="s">
        <v>826</v>
      </c>
      <c r="B671" s="15" t="s">
        <v>2808</v>
      </c>
      <c r="C671" s="15" t="s">
        <v>622</v>
      </c>
      <c r="D671" s="23">
        <v>0</v>
      </c>
      <c r="E671" s="30">
        <v>7</v>
      </c>
      <c r="F671" s="15" t="s">
        <v>2809</v>
      </c>
      <c r="G671" s="20" t="s">
        <v>618</v>
      </c>
      <c r="H671" s="17">
        <v>1433</v>
      </c>
      <c r="I671" s="17">
        <v>1443</v>
      </c>
      <c r="J671" s="15" t="s">
        <v>2810</v>
      </c>
      <c r="K671" s="6">
        <f t="shared" si="60"/>
        <v>7</v>
      </c>
      <c r="L671" s="18">
        <f t="shared" si="61"/>
        <v>11</v>
      </c>
      <c r="M671" s="19">
        <f t="shared" si="62"/>
        <v>0</v>
      </c>
      <c r="N671" s="19">
        <f t="shared" si="63"/>
        <v>0.63636363636363635</v>
      </c>
      <c r="O671" s="19" t="str">
        <f t="shared" si="64"/>
        <v/>
      </c>
      <c r="P671" s="19" t="str">
        <f t="shared" si="65"/>
        <v/>
      </c>
    </row>
    <row r="672" spans="1:16" ht="15" customHeight="1">
      <c r="A672" s="15" t="s">
        <v>665</v>
      </c>
      <c r="B672" s="15" t="s">
        <v>2811</v>
      </c>
      <c r="C672" s="15" t="s">
        <v>1027</v>
      </c>
      <c r="D672" s="22">
        <v>1</v>
      </c>
      <c r="E672" s="23">
        <v>0</v>
      </c>
      <c r="F672" s="15" t="s">
        <v>2812</v>
      </c>
      <c r="G672" s="20" t="s">
        <v>618</v>
      </c>
      <c r="H672" s="17">
        <v>2221</v>
      </c>
      <c r="I672" s="17">
        <v>2227</v>
      </c>
      <c r="J672" s="15" t="s">
        <v>2813</v>
      </c>
      <c r="K672" s="6">
        <f t="shared" si="60"/>
        <v>1</v>
      </c>
      <c r="L672" s="18">
        <f t="shared" si="61"/>
        <v>7</v>
      </c>
      <c r="M672" s="19">
        <f t="shared" si="62"/>
        <v>0.14285714285714285</v>
      </c>
      <c r="N672" s="19">
        <f t="shared" si="63"/>
        <v>0</v>
      </c>
      <c r="O672" s="19" t="str">
        <f t="shared" si="64"/>
        <v/>
      </c>
      <c r="P672" s="19" t="str">
        <f t="shared" si="65"/>
        <v/>
      </c>
    </row>
    <row r="673" spans="1:16">
      <c r="A673" s="15" t="s">
        <v>1116</v>
      </c>
      <c r="B673" s="15" t="s">
        <v>2814</v>
      </c>
      <c r="C673" s="15" t="s">
        <v>2815</v>
      </c>
      <c r="D673" s="23">
        <v>0</v>
      </c>
      <c r="E673" s="22">
        <v>1</v>
      </c>
      <c r="F673" s="15" t="s">
        <v>2816</v>
      </c>
      <c r="G673" s="20" t="s">
        <v>618</v>
      </c>
      <c r="H673" s="17">
        <v>333</v>
      </c>
      <c r="I673" s="17">
        <v>335</v>
      </c>
      <c r="J673" s="15" t="s">
        <v>2817</v>
      </c>
      <c r="K673" s="6">
        <f t="shared" si="60"/>
        <v>1</v>
      </c>
      <c r="L673" s="18">
        <f t="shared" si="61"/>
        <v>3</v>
      </c>
      <c r="M673" s="19">
        <f t="shared" si="62"/>
        <v>0</v>
      </c>
      <c r="N673" s="19">
        <f t="shared" si="63"/>
        <v>0.33333333333333331</v>
      </c>
      <c r="O673" s="19" t="str">
        <f t="shared" si="64"/>
        <v/>
      </c>
      <c r="P673" s="19" t="str">
        <f t="shared" si="65"/>
        <v/>
      </c>
    </row>
    <row r="674" spans="1:16" ht="15" customHeight="1">
      <c r="A674" s="15" t="s">
        <v>1206</v>
      </c>
      <c r="B674" s="15" t="s">
        <v>2818</v>
      </c>
      <c r="C674" s="15" t="s">
        <v>622</v>
      </c>
      <c r="D674" s="23">
        <v>0</v>
      </c>
      <c r="E674" s="22">
        <v>1</v>
      </c>
      <c r="F674" s="15" t="s">
        <v>2819</v>
      </c>
      <c r="G674" s="20" t="s">
        <v>618</v>
      </c>
      <c r="H674" s="17">
        <v>1793</v>
      </c>
      <c r="I674" s="17">
        <v>1801</v>
      </c>
      <c r="J674" s="15" t="s">
        <v>2820</v>
      </c>
      <c r="K674" s="6">
        <f t="shared" si="60"/>
        <v>1</v>
      </c>
      <c r="L674" s="18">
        <f t="shared" si="61"/>
        <v>9</v>
      </c>
      <c r="M674" s="19">
        <f t="shared" si="62"/>
        <v>0</v>
      </c>
      <c r="N674" s="19">
        <f t="shared" si="63"/>
        <v>0.1111111111111111</v>
      </c>
      <c r="O674" s="19" t="str">
        <f t="shared" si="64"/>
        <v/>
      </c>
      <c r="P674" s="19" t="str">
        <f t="shared" si="65"/>
        <v/>
      </c>
    </row>
    <row r="675" spans="1:16">
      <c r="A675" s="15" t="s">
        <v>647</v>
      </c>
      <c r="B675" s="15" t="s">
        <v>2821</v>
      </c>
      <c r="C675" s="15" t="s">
        <v>622</v>
      </c>
      <c r="D675" s="23">
        <v>0</v>
      </c>
      <c r="E675" s="24">
        <v>4</v>
      </c>
      <c r="F675" s="15" t="s">
        <v>2822</v>
      </c>
      <c r="G675" s="20" t="s">
        <v>618</v>
      </c>
      <c r="H675" s="17">
        <v>130</v>
      </c>
      <c r="I675" s="17">
        <v>141</v>
      </c>
      <c r="J675" s="15" t="s">
        <v>2823</v>
      </c>
      <c r="K675" s="6">
        <f t="shared" si="60"/>
        <v>4</v>
      </c>
      <c r="L675" s="18">
        <f t="shared" si="61"/>
        <v>12</v>
      </c>
      <c r="M675" s="19">
        <f t="shared" si="62"/>
        <v>0</v>
      </c>
      <c r="N675" s="19">
        <f t="shared" si="63"/>
        <v>0.33333333333333331</v>
      </c>
      <c r="O675" s="19" t="str">
        <f t="shared" si="64"/>
        <v/>
      </c>
      <c r="P675" s="19" t="str">
        <f t="shared" si="65"/>
        <v/>
      </c>
    </row>
    <row r="676" spans="1:16">
      <c r="A676" s="15" t="s">
        <v>826</v>
      </c>
      <c r="B676" s="15" t="s">
        <v>2824</v>
      </c>
      <c r="C676" s="15" t="s">
        <v>622</v>
      </c>
      <c r="D676" s="23">
        <v>0</v>
      </c>
      <c r="E676" s="22">
        <v>1</v>
      </c>
      <c r="F676" s="15" t="s">
        <v>2825</v>
      </c>
      <c r="G676" s="20" t="s">
        <v>618</v>
      </c>
      <c r="H676" s="17">
        <v>580</v>
      </c>
      <c r="I676" s="17">
        <v>583</v>
      </c>
      <c r="J676" s="15" t="s">
        <v>2826</v>
      </c>
      <c r="K676" s="6">
        <f t="shared" si="60"/>
        <v>1</v>
      </c>
      <c r="L676" s="18">
        <f t="shared" si="61"/>
        <v>4</v>
      </c>
      <c r="M676" s="19">
        <f t="shared" si="62"/>
        <v>0</v>
      </c>
      <c r="N676" s="19">
        <f t="shared" si="63"/>
        <v>0.25</v>
      </c>
      <c r="O676" s="19" t="str">
        <f t="shared" si="64"/>
        <v/>
      </c>
      <c r="P676" s="19" t="str">
        <f t="shared" si="65"/>
        <v/>
      </c>
    </row>
    <row r="677" spans="1:16">
      <c r="A677" s="15" t="s">
        <v>826</v>
      </c>
      <c r="B677" s="15" t="s">
        <v>2827</v>
      </c>
      <c r="C677" s="15" t="s">
        <v>622</v>
      </c>
      <c r="D677" s="23">
        <v>0</v>
      </c>
      <c r="E677" s="22">
        <v>1</v>
      </c>
      <c r="F677" s="15" t="s">
        <v>2828</v>
      </c>
      <c r="G677" s="20" t="s">
        <v>618</v>
      </c>
      <c r="H677" s="17">
        <v>851</v>
      </c>
      <c r="I677" s="17">
        <v>854</v>
      </c>
      <c r="J677" s="15" t="s">
        <v>2829</v>
      </c>
      <c r="K677" s="6">
        <f t="shared" si="60"/>
        <v>1</v>
      </c>
      <c r="L677" s="18">
        <f t="shared" si="61"/>
        <v>4</v>
      </c>
      <c r="M677" s="19">
        <f t="shared" si="62"/>
        <v>0</v>
      </c>
      <c r="N677" s="19">
        <f t="shared" si="63"/>
        <v>0.25</v>
      </c>
      <c r="O677" s="19" t="str">
        <f t="shared" si="64"/>
        <v/>
      </c>
      <c r="P677" s="19" t="str">
        <f t="shared" si="65"/>
        <v/>
      </c>
    </row>
    <row r="678" spans="1:16" ht="15" customHeight="1">
      <c r="A678" s="15" t="s">
        <v>882</v>
      </c>
      <c r="B678" s="15" t="s">
        <v>2830</v>
      </c>
      <c r="C678" s="15" t="s">
        <v>622</v>
      </c>
      <c r="D678" s="23">
        <v>0</v>
      </c>
      <c r="E678" s="22">
        <v>1</v>
      </c>
      <c r="F678" s="15" t="s">
        <v>2831</v>
      </c>
      <c r="G678" s="20" t="s">
        <v>618</v>
      </c>
      <c r="H678" s="17">
        <v>229</v>
      </c>
      <c r="I678" s="17">
        <v>233</v>
      </c>
      <c r="J678" s="15" t="s">
        <v>2832</v>
      </c>
      <c r="K678" s="6">
        <f t="shared" si="60"/>
        <v>1</v>
      </c>
      <c r="L678" s="18">
        <f t="shared" si="61"/>
        <v>5</v>
      </c>
      <c r="M678" s="19">
        <f t="shared" si="62"/>
        <v>0</v>
      </c>
      <c r="N678" s="19">
        <f t="shared" si="63"/>
        <v>0.2</v>
      </c>
      <c r="O678" s="19" t="str">
        <f t="shared" si="64"/>
        <v/>
      </c>
      <c r="P678" s="19" t="str">
        <f t="shared" si="65"/>
        <v/>
      </c>
    </row>
    <row r="679" spans="1:16">
      <c r="A679" s="15" t="s">
        <v>1206</v>
      </c>
      <c r="B679" s="15" t="s">
        <v>2833</v>
      </c>
      <c r="C679" s="15" t="s">
        <v>622</v>
      </c>
      <c r="D679" s="22">
        <v>1</v>
      </c>
      <c r="E679" s="22">
        <v>1</v>
      </c>
      <c r="F679" s="15" t="s">
        <v>2834</v>
      </c>
      <c r="G679" s="20" t="s">
        <v>618</v>
      </c>
      <c r="H679" s="17">
        <v>1605</v>
      </c>
      <c r="I679" s="17">
        <v>1625</v>
      </c>
      <c r="J679" s="15" t="s">
        <v>2835</v>
      </c>
      <c r="K679" s="6">
        <f t="shared" si="60"/>
        <v>2</v>
      </c>
      <c r="L679" s="18">
        <f t="shared" si="61"/>
        <v>21</v>
      </c>
      <c r="M679" s="19">
        <f t="shared" si="62"/>
        <v>4.7619047619047616E-2</v>
      </c>
      <c r="N679" s="19">
        <f t="shared" si="63"/>
        <v>4.7619047619047616E-2</v>
      </c>
      <c r="O679" s="19" t="str">
        <f t="shared" si="64"/>
        <v/>
      </c>
      <c r="P679" s="19" t="str">
        <f t="shared" si="65"/>
        <v/>
      </c>
    </row>
    <row r="680" spans="1:16" ht="15" customHeight="1">
      <c r="A680" s="15" t="s">
        <v>1801</v>
      </c>
      <c r="B680" s="15" t="s">
        <v>2836</v>
      </c>
      <c r="C680" s="15" t="s">
        <v>622</v>
      </c>
      <c r="D680" s="26">
        <v>2</v>
      </c>
      <c r="E680" s="34">
        <v>5</v>
      </c>
      <c r="F680" s="15" t="s">
        <v>2837</v>
      </c>
      <c r="G680" s="20" t="s">
        <v>618</v>
      </c>
      <c r="H680" s="17">
        <v>345</v>
      </c>
      <c r="I680" s="17">
        <v>356</v>
      </c>
      <c r="J680" s="15" t="s">
        <v>2838</v>
      </c>
      <c r="K680" s="6">
        <f t="shared" si="60"/>
        <v>7</v>
      </c>
      <c r="L680" s="18">
        <f t="shared" si="61"/>
        <v>12</v>
      </c>
      <c r="M680" s="19">
        <f t="shared" si="62"/>
        <v>0.16666666666666666</v>
      </c>
      <c r="N680" s="19">
        <f t="shared" si="63"/>
        <v>0.41666666666666669</v>
      </c>
      <c r="O680" s="19" t="str">
        <f t="shared" si="64"/>
        <v/>
      </c>
      <c r="P680" s="19" t="str">
        <f t="shared" si="65"/>
        <v/>
      </c>
    </row>
    <row r="681" spans="1:16" ht="15" customHeight="1">
      <c r="A681" s="15" t="s">
        <v>916</v>
      </c>
      <c r="B681" s="15" t="s">
        <v>2839</v>
      </c>
      <c r="C681" s="15" t="s">
        <v>2840</v>
      </c>
      <c r="D681" s="22">
        <v>1</v>
      </c>
      <c r="E681" s="24">
        <v>4</v>
      </c>
      <c r="F681" s="15" t="s">
        <v>2841</v>
      </c>
      <c r="G681" s="20" t="s">
        <v>618</v>
      </c>
      <c r="H681" s="17">
        <v>1414</v>
      </c>
      <c r="I681" s="17">
        <v>1433</v>
      </c>
      <c r="J681" s="15" t="s">
        <v>2842</v>
      </c>
      <c r="K681" s="6">
        <f t="shared" si="60"/>
        <v>5</v>
      </c>
      <c r="L681" s="18">
        <f t="shared" si="61"/>
        <v>20</v>
      </c>
      <c r="M681" s="19">
        <f t="shared" si="62"/>
        <v>0.05</v>
      </c>
      <c r="N681" s="19">
        <f t="shared" si="63"/>
        <v>0.2</v>
      </c>
      <c r="O681" s="19" t="str">
        <f t="shared" si="64"/>
        <v/>
      </c>
      <c r="P681" s="19" t="str">
        <f t="shared" si="65"/>
        <v/>
      </c>
    </row>
    <row r="682" spans="1:16" ht="15" customHeight="1">
      <c r="A682" s="15" t="s">
        <v>983</v>
      </c>
      <c r="B682" s="15" t="s">
        <v>2843</v>
      </c>
      <c r="C682" s="15" t="s">
        <v>622</v>
      </c>
      <c r="D682" s="26">
        <v>2</v>
      </c>
      <c r="E682" s="26">
        <v>2</v>
      </c>
      <c r="F682" s="15" t="s">
        <v>2844</v>
      </c>
      <c r="G682" s="20" t="s">
        <v>618</v>
      </c>
      <c r="H682" s="17">
        <v>3285</v>
      </c>
      <c r="I682" s="17">
        <v>3297</v>
      </c>
      <c r="J682" s="15" t="s">
        <v>2845</v>
      </c>
      <c r="K682" s="6">
        <f t="shared" si="60"/>
        <v>4</v>
      </c>
      <c r="L682" s="18">
        <f t="shared" si="61"/>
        <v>13</v>
      </c>
      <c r="M682" s="19">
        <f t="shared" si="62"/>
        <v>0.15384615384615385</v>
      </c>
      <c r="N682" s="19">
        <f t="shared" si="63"/>
        <v>0.15384615384615385</v>
      </c>
      <c r="O682" s="19" t="str">
        <f t="shared" si="64"/>
        <v/>
      </c>
      <c r="P682" s="19" t="str">
        <f t="shared" si="65"/>
        <v/>
      </c>
    </row>
    <row r="683" spans="1:16" ht="15" customHeight="1">
      <c r="A683" s="15" t="s">
        <v>2146</v>
      </c>
      <c r="B683" s="15" t="s">
        <v>2846</v>
      </c>
      <c r="C683" s="15" t="s">
        <v>635</v>
      </c>
      <c r="D683" s="24">
        <v>4</v>
      </c>
      <c r="E683" s="24">
        <v>4</v>
      </c>
      <c r="F683" s="15" t="s">
        <v>2847</v>
      </c>
      <c r="G683" s="20" t="s">
        <v>618</v>
      </c>
      <c r="H683" s="17">
        <v>335</v>
      </c>
      <c r="I683" s="17">
        <v>344</v>
      </c>
      <c r="J683" s="15" t="s">
        <v>2848</v>
      </c>
      <c r="K683" s="6">
        <f t="shared" si="60"/>
        <v>8</v>
      </c>
      <c r="L683" s="18">
        <f t="shared" si="61"/>
        <v>10</v>
      </c>
      <c r="M683" s="19">
        <f t="shared" si="62"/>
        <v>0.4</v>
      </c>
      <c r="N683" s="19">
        <f t="shared" si="63"/>
        <v>0.4</v>
      </c>
      <c r="O683" s="19" t="str">
        <f t="shared" si="64"/>
        <v/>
      </c>
      <c r="P683" s="19" t="str">
        <f t="shared" si="65"/>
        <v/>
      </c>
    </row>
    <row r="684" spans="1:16" ht="15" customHeight="1">
      <c r="A684" s="15" t="s">
        <v>620</v>
      </c>
      <c r="B684" s="15" t="s">
        <v>2849</v>
      </c>
      <c r="C684" s="15" t="s">
        <v>622</v>
      </c>
      <c r="D684" s="22">
        <v>1</v>
      </c>
      <c r="E684" s="30">
        <v>7</v>
      </c>
      <c r="F684" s="15" t="s">
        <v>2850</v>
      </c>
      <c r="G684" s="20" t="s">
        <v>618</v>
      </c>
      <c r="H684" s="17">
        <v>719</v>
      </c>
      <c r="I684" s="17">
        <v>725</v>
      </c>
      <c r="J684" s="15" t="s">
        <v>2851</v>
      </c>
      <c r="K684" s="6">
        <f t="shared" si="60"/>
        <v>8</v>
      </c>
      <c r="L684" s="18">
        <f t="shared" si="61"/>
        <v>7</v>
      </c>
      <c r="M684" s="19">
        <f t="shared" si="62"/>
        <v>0.14285714285714285</v>
      </c>
      <c r="N684" s="19">
        <f t="shared" si="63"/>
        <v>1</v>
      </c>
      <c r="O684" s="19" t="str">
        <f t="shared" si="64"/>
        <v/>
      </c>
      <c r="P684" s="19" t="str">
        <f t="shared" si="65"/>
        <v/>
      </c>
    </row>
    <row r="685" spans="1:16" ht="15" customHeight="1">
      <c r="A685" s="15" t="s">
        <v>1005</v>
      </c>
      <c r="B685" s="15" t="s">
        <v>2852</v>
      </c>
      <c r="C685" s="15" t="s">
        <v>2140</v>
      </c>
      <c r="D685" s="23">
        <v>0</v>
      </c>
      <c r="E685" s="22">
        <v>1</v>
      </c>
      <c r="F685" s="15" t="s">
        <v>2853</v>
      </c>
      <c r="G685" s="21" t="s">
        <v>819</v>
      </c>
      <c r="H685" s="17">
        <v>76</v>
      </c>
      <c r="I685" s="17">
        <v>78</v>
      </c>
      <c r="J685" s="15" t="s">
        <v>2854</v>
      </c>
      <c r="K685" s="6">
        <f t="shared" si="60"/>
        <v>1</v>
      </c>
      <c r="L685" s="18">
        <f t="shared" si="61"/>
        <v>3</v>
      </c>
      <c r="M685" s="19" t="str">
        <f t="shared" si="62"/>
        <v/>
      </c>
      <c r="N685" s="19" t="str">
        <f t="shared" si="63"/>
        <v/>
      </c>
      <c r="O685" s="19">
        <f t="shared" si="64"/>
        <v>0</v>
      </c>
      <c r="P685" s="19">
        <f t="shared" si="65"/>
        <v>0.33333333333333331</v>
      </c>
    </row>
    <row r="686" spans="1:16" ht="15" customHeight="1">
      <c r="A686" s="15" t="s">
        <v>1767</v>
      </c>
      <c r="B686" s="15" t="s">
        <v>2855</v>
      </c>
      <c r="C686" s="15" t="s">
        <v>622</v>
      </c>
      <c r="D686" s="23">
        <v>0</v>
      </c>
      <c r="E686" s="31">
        <v>8</v>
      </c>
      <c r="F686" s="15" t="s">
        <v>2856</v>
      </c>
      <c r="G686" s="21" t="s">
        <v>819</v>
      </c>
      <c r="H686" s="17">
        <v>314</v>
      </c>
      <c r="I686" s="17">
        <v>321</v>
      </c>
      <c r="J686" s="15" t="s">
        <v>2857</v>
      </c>
      <c r="K686" s="6">
        <f t="shared" si="60"/>
        <v>8</v>
      </c>
      <c r="L686" s="18">
        <f t="shared" si="61"/>
        <v>8</v>
      </c>
      <c r="M686" s="19" t="str">
        <f t="shared" si="62"/>
        <v/>
      </c>
      <c r="N686" s="19" t="str">
        <f t="shared" si="63"/>
        <v/>
      </c>
      <c r="O686" s="19">
        <f t="shared" si="64"/>
        <v>0</v>
      </c>
      <c r="P686" s="19">
        <f t="shared" si="65"/>
        <v>1</v>
      </c>
    </row>
    <row r="687" spans="1:16" ht="15" customHeight="1">
      <c r="A687" s="15" t="s">
        <v>916</v>
      </c>
      <c r="B687" s="15" t="s">
        <v>2858</v>
      </c>
      <c r="C687" s="15" t="s">
        <v>622</v>
      </c>
      <c r="D687" s="23">
        <v>0</v>
      </c>
      <c r="E687" s="50">
        <v>30</v>
      </c>
      <c r="F687" s="15" t="s">
        <v>2859</v>
      </c>
      <c r="G687" s="20" t="s">
        <v>618</v>
      </c>
      <c r="H687" s="17">
        <v>120</v>
      </c>
      <c r="I687" s="17">
        <v>169</v>
      </c>
      <c r="J687" s="15" t="s">
        <v>2860</v>
      </c>
      <c r="K687" s="6">
        <f t="shared" si="60"/>
        <v>30</v>
      </c>
      <c r="L687" s="18">
        <f t="shared" si="61"/>
        <v>50</v>
      </c>
      <c r="M687" s="19">
        <f t="shared" si="62"/>
        <v>0</v>
      </c>
      <c r="N687" s="19">
        <f t="shared" si="63"/>
        <v>0.6</v>
      </c>
      <c r="O687" s="19" t="str">
        <f t="shared" si="64"/>
        <v/>
      </c>
      <c r="P687" s="19" t="str">
        <f t="shared" si="65"/>
        <v/>
      </c>
    </row>
    <row r="688" spans="1:16" ht="15" customHeight="1">
      <c r="A688" s="15" t="s">
        <v>709</v>
      </c>
      <c r="B688" s="15" t="s">
        <v>2861</v>
      </c>
      <c r="C688" s="15" t="s">
        <v>622</v>
      </c>
      <c r="D688" s="23">
        <v>0</v>
      </c>
      <c r="E688" s="31">
        <v>8</v>
      </c>
      <c r="F688" s="15" t="s">
        <v>2862</v>
      </c>
      <c r="G688" s="20" t="s">
        <v>618</v>
      </c>
      <c r="H688" s="17">
        <v>286</v>
      </c>
      <c r="I688" s="17">
        <v>288</v>
      </c>
      <c r="J688" s="15" t="s">
        <v>2863</v>
      </c>
      <c r="K688" s="6">
        <f t="shared" si="60"/>
        <v>8</v>
      </c>
      <c r="L688" s="18">
        <f t="shared" si="61"/>
        <v>3</v>
      </c>
      <c r="M688" s="19">
        <f t="shared" si="62"/>
        <v>0</v>
      </c>
      <c r="N688" s="19">
        <f t="shared" si="63"/>
        <v>2.6666666666666665</v>
      </c>
      <c r="O688" s="19" t="str">
        <f t="shared" si="64"/>
        <v/>
      </c>
      <c r="P688" s="19" t="str">
        <f t="shared" si="65"/>
        <v/>
      </c>
    </row>
    <row r="689" spans="1:16" ht="15" customHeight="1">
      <c r="A689" s="15" t="s">
        <v>709</v>
      </c>
      <c r="B689" s="15" t="s">
        <v>2864</v>
      </c>
      <c r="C689" s="15" t="s">
        <v>622</v>
      </c>
      <c r="D689" s="23">
        <v>0</v>
      </c>
      <c r="E689" s="34">
        <v>5</v>
      </c>
      <c r="F689" s="15" t="s">
        <v>2865</v>
      </c>
      <c r="G689" s="20" t="s">
        <v>618</v>
      </c>
      <c r="H689" s="17">
        <v>1579</v>
      </c>
      <c r="I689" s="17">
        <v>1582</v>
      </c>
      <c r="J689" s="15" t="s">
        <v>2866</v>
      </c>
      <c r="K689" s="6">
        <f t="shared" si="60"/>
        <v>5</v>
      </c>
      <c r="L689" s="18">
        <f t="shared" si="61"/>
        <v>4</v>
      </c>
      <c r="M689" s="19">
        <f t="shared" si="62"/>
        <v>0</v>
      </c>
      <c r="N689" s="19">
        <f t="shared" si="63"/>
        <v>1.25</v>
      </c>
      <c r="O689" s="19" t="str">
        <f t="shared" si="64"/>
        <v/>
      </c>
      <c r="P689" s="19" t="str">
        <f t="shared" si="65"/>
        <v/>
      </c>
    </row>
    <row r="690" spans="1:16" ht="15" customHeight="1">
      <c r="A690" s="15" t="s">
        <v>877</v>
      </c>
      <c r="B690" s="15" t="s">
        <v>2867</v>
      </c>
      <c r="C690" s="15" t="s">
        <v>622</v>
      </c>
      <c r="D690" s="23">
        <v>0</v>
      </c>
      <c r="E690" s="22">
        <v>1</v>
      </c>
      <c r="F690" s="15" t="s">
        <v>2868</v>
      </c>
      <c r="G690" s="20" t="s">
        <v>618</v>
      </c>
      <c r="H690" s="17">
        <v>27</v>
      </c>
      <c r="I690" s="17">
        <v>28</v>
      </c>
      <c r="J690" s="15" t="s">
        <v>2869</v>
      </c>
      <c r="K690" s="6">
        <f t="shared" si="60"/>
        <v>1</v>
      </c>
      <c r="L690" s="18">
        <f t="shared" si="61"/>
        <v>2</v>
      </c>
      <c r="M690" s="19">
        <f t="shared" si="62"/>
        <v>0</v>
      </c>
      <c r="N690" s="19">
        <f t="shared" si="63"/>
        <v>0.5</v>
      </c>
      <c r="O690" s="19" t="str">
        <f t="shared" si="64"/>
        <v/>
      </c>
      <c r="P690" s="19" t="str">
        <f t="shared" si="65"/>
        <v/>
      </c>
    </row>
    <row r="691" spans="1:16" ht="15" customHeight="1">
      <c r="A691" s="15" t="s">
        <v>728</v>
      </c>
      <c r="B691" s="15" t="s">
        <v>2870</v>
      </c>
      <c r="C691" s="15" t="s">
        <v>635</v>
      </c>
      <c r="D691" s="30">
        <v>7</v>
      </c>
      <c r="E691" s="26">
        <v>2</v>
      </c>
      <c r="F691" s="15" t="s">
        <v>2871</v>
      </c>
      <c r="G691" s="20" t="s">
        <v>618</v>
      </c>
      <c r="H691" s="17">
        <v>247</v>
      </c>
      <c r="I691" s="17">
        <v>268</v>
      </c>
      <c r="J691" s="15" t="s">
        <v>2872</v>
      </c>
      <c r="K691" s="6">
        <f t="shared" si="60"/>
        <v>9</v>
      </c>
      <c r="L691" s="18">
        <f t="shared" si="61"/>
        <v>22</v>
      </c>
      <c r="M691" s="19">
        <f t="shared" si="62"/>
        <v>0.31818181818181818</v>
      </c>
      <c r="N691" s="19">
        <f t="shared" si="63"/>
        <v>9.0909090909090912E-2</v>
      </c>
      <c r="O691" s="19" t="str">
        <f t="shared" si="64"/>
        <v/>
      </c>
      <c r="P691" s="19" t="str">
        <f t="shared" si="65"/>
        <v/>
      </c>
    </row>
    <row r="692" spans="1:16">
      <c r="A692" s="15" t="s">
        <v>983</v>
      </c>
      <c r="B692" s="15" t="s">
        <v>2873</v>
      </c>
      <c r="C692" s="15" t="s">
        <v>622</v>
      </c>
      <c r="D692" s="23">
        <v>0</v>
      </c>
      <c r="E692" s="34">
        <v>5</v>
      </c>
      <c r="F692" s="15" t="s">
        <v>2874</v>
      </c>
      <c r="G692" s="20" t="s">
        <v>618</v>
      </c>
      <c r="H692" s="17">
        <v>2300</v>
      </c>
      <c r="I692" s="17">
        <v>2312</v>
      </c>
      <c r="J692" s="15" t="s">
        <v>2875</v>
      </c>
      <c r="K692" s="6">
        <f t="shared" si="60"/>
        <v>5</v>
      </c>
      <c r="L692" s="18">
        <f t="shared" si="61"/>
        <v>13</v>
      </c>
      <c r="M692" s="19">
        <f t="shared" si="62"/>
        <v>0</v>
      </c>
      <c r="N692" s="19">
        <f t="shared" si="63"/>
        <v>0.38461538461538464</v>
      </c>
      <c r="O692" s="19" t="str">
        <f t="shared" si="64"/>
        <v/>
      </c>
      <c r="P692" s="19" t="str">
        <f t="shared" si="65"/>
        <v/>
      </c>
    </row>
    <row r="693" spans="1:16" ht="15" customHeight="1">
      <c r="A693" s="15" t="s">
        <v>1480</v>
      </c>
      <c r="B693" s="15" t="s">
        <v>2876</v>
      </c>
      <c r="C693" s="15" t="s">
        <v>2877</v>
      </c>
      <c r="D693" s="22">
        <v>1</v>
      </c>
      <c r="E693" s="24">
        <v>4</v>
      </c>
      <c r="F693" s="15" t="s">
        <v>2878</v>
      </c>
      <c r="G693" s="20" t="s">
        <v>618</v>
      </c>
      <c r="H693" s="17">
        <v>1251</v>
      </c>
      <c r="I693" s="17">
        <v>1258</v>
      </c>
      <c r="J693" s="15" t="s">
        <v>2879</v>
      </c>
      <c r="K693" s="6">
        <f t="shared" si="60"/>
        <v>5</v>
      </c>
      <c r="L693" s="18">
        <f t="shared" si="61"/>
        <v>8</v>
      </c>
      <c r="M693" s="19">
        <f t="shared" si="62"/>
        <v>0.125</v>
      </c>
      <c r="N693" s="19">
        <f t="shared" si="63"/>
        <v>0.5</v>
      </c>
      <c r="O693" s="19" t="str">
        <f t="shared" si="64"/>
        <v/>
      </c>
      <c r="P693" s="19" t="str">
        <f t="shared" si="65"/>
        <v/>
      </c>
    </row>
    <row r="694" spans="1:16" ht="15" customHeight="1">
      <c r="A694" s="15" t="s">
        <v>647</v>
      </c>
      <c r="B694" s="15" t="s">
        <v>2880</v>
      </c>
      <c r="C694" s="15" t="s">
        <v>622</v>
      </c>
      <c r="D694" s="23">
        <v>0</v>
      </c>
      <c r="E694" s="27">
        <v>3</v>
      </c>
      <c r="F694" s="15" t="s">
        <v>2881</v>
      </c>
      <c r="G694" s="20" t="s">
        <v>618</v>
      </c>
      <c r="H694" s="17">
        <v>35</v>
      </c>
      <c r="I694" s="17">
        <v>45</v>
      </c>
      <c r="J694" s="15" t="s">
        <v>2882</v>
      </c>
      <c r="K694" s="6">
        <f t="shared" si="60"/>
        <v>3</v>
      </c>
      <c r="L694" s="18">
        <f t="shared" si="61"/>
        <v>11</v>
      </c>
      <c r="M694" s="19">
        <f t="shared" si="62"/>
        <v>0</v>
      </c>
      <c r="N694" s="19">
        <f t="shared" si="63"/>
        <v>0.27272727272727271</v>
      </c>
      <c r="O694" s="19" t="str">
        <f t="shared" si="64"/>
        <v/>
      </c>
      <c r="P694" s="19" t="str">
        <f t="shared" si="65"/>
        <v/>
      </c>
    </row>
    <row r="695" spans="1:16" ht="15" customHeight="1">
      <c r="A695" s="15" t="s">
        <v>620</v>
      </c>
      <c r="B695" s="15" t="s">
        <v>2883</v>
      </c>
      <c r="C695" s="15" t="s">
        <v>622</v>
      </c>
      <c r="D695" s="26">
        <v>2</v>
      </c>
      <c r="E695" s="30">
        <v>7</v>
      </c>
      <c r="F695" s="15" t="s">
        <v>2884</v>
      </c>
      <c r="G695" s="20" t="s">
        <v>618</v>
      </c>
      <c r="H695" s="17">
        <v>599</v>
      </c>
      <c r="I695" s="17">
        <v>607</v>
      </c>
      <c r="J695" s="15" t="s">
        <v>2885</v>
      </c>
      <c r="K695" s="6">
        <f t="shared" si="60"/>
        <v>9</v>
      </c>
      <c r="L695" s="18">
        <f t="shared" si="61"/>
        <v>9</v>
      </c>
      <c r="M695" s="19">
        <f t="shared" si="62"/>
        <v>0.22222222222222221</v>
      </c>
      <c r="N695" s="19">
        <f t="shared" si="63"/>
        <v>0.77777777777777779</v>
      </c>
      <c r="O695" s="19" t="str">
        <f t="shared" si="64"/>
        <v/>
      </c>
      <c r="P695" s="19" t="str">
        <f t="shared" si="65"/>
        <v/>
      </c>
    </row>
    <row r="696" spans="1:16" ht="15" customHeight="1">
      <c r="A696" s="15" t="s">
        <v>1206</v>
      </c>
      <c r="B696" s="15" t="s">
        <v>2886</v>
      </c>
      <c r="C696" s="15" t="s">
        <v>622</v>
      </c>
      <c r="D696" s="26">
        <v>2</v>
      </c>
      <c r="E696" s="22">
        <v>1</v>
      </c>
      <c r="F696" s="15" t="s">
        <v>2887</v>
      </c>
      <c r="G696" s="20" t="s">
        <v>618</v>
      </c>
      <c r="H696" s="17">
        <v>713</v>
      </c>
      <c r="I696" s="17">
        <v>721</v>
      </c>
      <c r="J696" s="15" t="s">
        <v>2888</v>
      </c>
      <c r="K696" s="6">
        <f t="shared" si="60"/>
        <v>3</v>
      </c>
      <c r="L696" s="18">
        <f t="shared" si="61"/>
        <v>9</v>
      </c>
      <c r="M696" s="19">
        <f t="shared" si="62"/>
        <v>0.22222222222222221</v>
      </c>
      <c r="N696" s="19">
        <f t="shared" si="63"/>
        <v>0.1111111111111111</v>
      </c>
      <c r="O696" s="19" t="str">
        <f t="shared" si="64"/>
        <v/>
      </c>
      <c r="P696" s="19" t="str">
        <f t="shared" si="65"/>
        <v/>
      </c>
    </row>
    <row r="697" spans="1:16" ht="15" customHeight="1">
      <c r="A697" s="15" t="s">
        <v>1254</v>
      </c>
      <c r="B697" s="15" t="s">
        <v>2889</v>
      </c>
      <c r="C697" s="15" t="s">
        <v>616</v>
      </c>
      <c r="D697" s="27">
        <v>3</v>
      </c>
      <c r="E697" s="26">
        <v>2</v>
      </c>
      <c r="F697" s="15" t="s">
        <v>2890</v>
      </c>
      <c r="G697" s="20" t="s">
        <v>618</v>
      </c>
      <c r="H697" s="17">
        <v>1742</v>
      </c>
      <c r="I697" s="17">
        <v>1751</v>
      </c>
      <c r="J697" s="15" t="s">
        <v>2891</v>
      </c>
      <c r="K697" s="6">
        <f t="shared" si="60"/>
        <v>5</v>
      </c>
      <c r="L697" s="18">
        <f t="shared" si="61"/>
        <v>10</v>
      </c>
      <c r="M697" s="19">
        <f t="shared" si="62"/>
        <v>0.3</v>
      </c>
      <c r="N697" s="19">
        <f t="shared" si="63"/>
        <v>0.2</v>
      </c>
      <c r="O697" s="19" t="str">
        <f t="shared" si="64"/>
        <v/>
      </c>
      <c r="P697" s="19" t="str">
        <f t="shared" si="65"/>
        <v/>
      </c>
    </row>
    <row r="698" spans="1:16">
      <c r="A698" s="15" t="s">
        <v>983</v>
      </c>
      <c r="B698" s="15" t="s">
        <v>2892</v>
      </c>
      <c r="C698" s="15" t="s">
        <v>622</v>
      </c>
      <c r="D698" s="22">
        <v>1</v>
      </c>
      <c r="E698" s="29">
        <v>6</v>
      </c>
      <c r="F698" s="15" t="s">
        <v>2893</v>
      </c>
      <c r="G698" s="20" t="s">
        <v>618</v>
      </c>
      <c r="H698" s="17">
        <v>831</v>
      </c>
      <c r="I698" s="17">
        <v>841</v>
      </c>
      <c r="J698" s="15" t="s">
        <v>2894</v>
      </c>
      <c r="K698" s="6">
        <f t="shared" si="60"/>
        <v>7</v>
      </c>
      <c r="L698" s="18">
        <f t="shared" si="61"/>
        <v>11</v>
      </c>
      <c r="M698" s="19">
        <f t="shared" si="62"/>
        <v>9.0909090909090912E-2</v>
      </c>
      <c r="N698" s="19">
        <f t="shared" si="63"/>
        <v>0.54545454545454541</v>
      </c>
      <c r="O698" s="19" t="str">
        <f t="shared" si="64"/>
        <v/>
      </c>
      <c r="P698" s="19" t="str">
        <f t="shared" si="65"/>
        <v/>
      </c>
    </row>
    <row r="699" spans="1:16" ht="15" customHeight="1">
      <c r="A699" s="15" t="s">
        <v>983</v>
      </c>
      <c r="B699" s="15" t="s">
        <v>2895</v>
      </c>
      <c r="C699" s="15" t="s">
        <v>622</v>
      </c>
      <c r="D699" s="23">
        <v>0</v>
      </c>
      <c r="E699" s="22">
        <v>1</v>
      </c>
      <c r="F699" s="15" t="s">
        <v>2893</v>
      </c>
      <c r="G699" s="20" t="s">
        <v>618</v>
      </c>
      <c r="H699" s="17">
        <v>3639</v>
      </c>
      <c r="I699" s="17">
        <v>3641</v>
      </c>
      <c r="J699" s="15" t="s">
        <v>2896</v>
      </c>
      <c r="K699" s="6">
        <f t="shared" si="60"/>
        <v>1</v>
      </c>
      <c r="L699" s="18">
        <f t="shared" si="61"/>
        <v>3</v>
      </c>
      <c r="M699" s="19">
        <f t="shared" si="62"/>
        <v>0</v>
      </c>
      <c r="N699" s="19">
        <f t="shared" si="63"/>
        <v>0.33333333333333331</v>
      </c>
      <c r="O699" s="19" t="str">
        <f t="shared" si="64"/>
        <v/>
      </c>
      <c r="P699" s="19" t="str">
        <f t="shared" si="65"/>
        <v/>
      </c>
    </row>
    <row r="700" spans="1:16">
      <c r="A700" s="15" t="s">
        <v>1491</v>
      </c>
      <c r="B700" s="15" t="s">
        <v>2897</v>
      </c>
      <c r="C700" s="15" t="s">
        <v>671</v>
      </c>
      <c r="D700" s="23">
        <v>0</v>
      </c>
      <c r="E700" s="22">
        <v>1</v>
      </c>
      <c r="F700" s="15" t="s">
        <v>2898</v>
      </c>
      <c r="G700" s="20" t="s">
        <v>618</v>
      </c>
      <c r="H700" s="17">
        <v>1233</v>
      </c>
      <c r="I700" s="17">
        <v>1235</v>
      </c>
      <c r="J700" s="15" t="s">
        <v>2899</v>
      </c>
      <c r="K700" s="6">
        <f t="shared" si="60"/>
        <v>1</v>
      </c>
      <c r="L700" s="18">
        <f t="shared" si="61"/>
        <v>3</v>
      </c>
      <c r="M700" s="19">
        <f t="shared" si="62"/>
        <v>0</v>
      </c>
      <c r="N700" s="19">
        <f t="shared" si="63"/>
        <v>0.33333333333333331</v>
      </c>
      <c r="O700" s="19" t="str">
        <f t="shared" si="64"/>
        <v/>
      </c>
      <c r="P700" s="19" t="str">
        <f t="shared" si="65"/>
        <v/>
      </c>
    </row>
    <row r="701" spans="1:16">
      <c r="A701" s="15" t="s">
        <v>983</v>
      </c>
      <c r="B701" s="15" t="s">
        <v>2900</v>
      </c>
      <c r="C701" s="15" t="s">
        <v>622</v>
      </c>
      <c r="D701" s="22">
        <v>1</v>
      </c>
      <c r="E701" s="34">
        <v>5</v>
      </c>
      <c r="F701" s="15" t="s">
        <v>2901</v>
      </c>
      <c r="G701" s="20" t="s">
        <v>618</v>
      </c>
      <c r="H701" s="17">
        <v>43</v>
      </c>
      <c r="I701" s="17">
        <v>51</v>
      </c>
      <c r="J701" s="15" t="s">
        <v>2902</v>
      </c>
      <c r="K701" s="6">
        <f t="shared" si="60"/>
        <v>6</v>
      </c>
      <c r="L701" s="18">
        <f t="shared" si="61"/>
        <v>9</v>
      </c>
      <c r="M701" s="19">
        <f t="shared" si="62"/>
        <v>0.1111111111111111</v>
      </c>
      <c r="N701" s="19">
        <f t="shared" si="63"/>
        <v>0.55555555555555558</v>
      </c>
      <c r="O701" s="19" t="str">
        <f t="shared" si="64"/>
        <v/>
      </c>
      <c r="P701" s="19" t="str">
        <f t="shared" si="65"/>
        <v/>
      </c>
    </row>
    <row r="702" spans="1:16" ht="15" customHeight="1">
      <c r="A702" s="15" t="s">
        <v>1491</v>
      </c>
      <c r="B702" s="15" t="s">
        <v>2903</v>
      </c>
      <c r="C702" s="15" t="s">
        <v>2904</v>
      </c>
      <c r="D702" s="34">
        <v>5</v>
      </c>
      <c r="E702" s="27">
        <v>3</v>
      </c>
      <c r="F702" s="15" t="s">
        <v>2905</v>
      </c>
      <c r="G702" s="20" t="s">
        <v>618</v>
      </c>
      <c r="H702" s="17">
        <v>763</v>
      </c>
      <c r="I702" s="17">
        <v>772</v>
      </c>
      <c r="J702" s="15" t="s">
        <v>2906</v>
      </c>
      <c r="K702" s="6">
        <f t="shared" si="60"/>
        <v>8</v>
      </c>
      <c r="L702" s="18">
        <f t="shared" si="61"/>
        <v>10</v>
      </c>
      <c r="M702" s="19">
        <f t="shared" si="62"/>
        <v>0.5</v>
      </c>
      <c r="N702" s="19">
        <f t="shared" si="63"/>
        <v>0.3</v>
      </c>
      <c r="O702" s="19" t="str">
        <f t="shared" si="64"/>
        <v/>
      </c>
      <c r="P702" s="19" t="str">
        <f t="shared" si="65"/>
        <v/>
      </c>
    </row>
    <row r="703" spans="1:16">
      <c r="A703" s="15" t="s">
        <v>882</v>
      </c>
      <c r="B703" s="15" t="s">
        <v>2907</v>
      </c>
      <c r="C703" s="15" t="s">
        <v>622</v>
      </c>
      <c r="D703" s="24">
        <v>4</v>
      </c>
      <c r="E703" s="22">
        <v>1</v>
      </c>
      <c r="F703" s="15" t="s">
        <v>2908</v>
      </c>
      <c r="G703" s="20" t="s">
        <v>618</v>
      </c>
      <c r="H703" s="17">
        <v>161</v>
      </c>
      <c r="I703" s="17">
        <v>164</v>
      </c>
      <c r="J703" s="15" t="s">
        <v>2909</v>
      </c>
      <c r="K703" s="6">
        <f t="shared" si="60"/>
        <v>5</v>
      </c>
      <c r="L703" s="18">
        <f t="shared" si="61"/>
        <v>4</v>
      </c>
      <c r="M703" s="19">
        <f t="shared" si="62"/>
        <v>1</v>
      </c>
      <c r="N703" s="19">
        <f t="shared" si="63"/>
        <v>0.25</v>
      </c>
      <c r="O703" s="19" t="str">
        <f t="shared" si="64"/>
        <v/>
      </c>
      <c r="P703" s="19" t="str">
        <f t="shared" si="65"/>
        <v/>
      </c>
    </row>
    <row r="704" spans="1:16">
      <c r="A704" s="15" t="s">
        <v>1134</v>
      </c>
      <c r="B704" s="15" t="s">
        <v>2910</v>
      </c>
      <c r="C704" s="15" t="s">
        <v>622</v>
      </c>
      <c r="D704" s="27">
        <v>3</v>
      </c>
      <c r="E704" s="23">
        <v>0</v>
      </c>
      <c r="F704" s="15" t="s">
        <v>2911</v>
      </c>
      <c r="G704" s="20" t="s">
        <v>618</v>
      </c>
      <c r="H704" s="17">
        <v>1224</v>
      </c>
      <c r="I704" s="17">
        <v>1242</v>
      </c>
      <c r="J704" s="15" t="s">
        <v>2912</v>
      </c>
      <c r="K704" s="6">
        <f t="shared" si="60"/>
        <v>3</v>
      </c>
      <c r="L704" s="18">
        <f t="shared" si="61"/>
        <v>19</v>
      </c>
      <c r="M704" s="19">
        <f t="shared" si="62"/>
        <v>0.15789473684210525</v>
      </c>
      <c r="N704" s="19">
        <f t="shared" si="63"/>
        <v>0</v>
      </c>
      <c r="O704" s="19" t="str">
        <f t="shared" si="64"/>
        <v/>
      </c>
      <c r="P704" s="19" t="str">
        <f t="shared" si="65"/>
        <v/>
      </c>
    </row>
    <row r="705" spans="1:16" ht="15" customHeight="1">
      <c r="A705" s="15" t="s">
        <v>1760</v>
      </c>
      <c r="B705" s="15" t="s">
        <v>2913</v>
      </c>
      <c r="C705" s="15" t="s">
        <v>684</v>
      </c>
      <c r="D705" s="22">
        <v>1</v>
      </c>
      <c r="E705" s="23">
        <v>0</v>
      </c>
      <c r="F705" s="15" t="s">
        <v>2914</v>
      </c>
      <c r="G705" s="20" t="s">
        <v>618</v>
      </c>
      <c r="H705" s="17">
        <v>1694</v>
      </c>
      <c r="I705" s="17">
        <v>1697</v>
      </c>
      <c r="J705" s="15" t="s">
        <v>2915</v>
      </c>
      <c r="K705" s="6">
        <f t="shared" si="60"/>
        <v>1</v>
      </c>
      <c r="L705" s="18">
        <f t="shared" si="61"/>
        <v>4</v>
      </c>
      <c r="M705" s="19">
        <f t="shared" si="62"/>
        <v>0.25</v>
      </c>
      <c r="N705" s="19">
        <f t="shared" si="63"/>
        <v>0</v>
      </c>
      <c r="O705" s="19" t="str">
        <f t="shared" si="64"/>
        <v/>
      </c>
      <c r="P705" s="19" t="str">
        <f t="shared" si="65"/>
        <v/>
      </c>
    </row>
    <row r="706" spans="1:16" ht="15" customHeight="1">
      <c r="A706" s="15" t="s">
        <v>1005</v>
      </c>
      <c r="B706" s="15" t="s">
        <v>2916</v>
      </c>
      <c r="C706" s="15" t="s">
        <v>622</v>
      </c>
      <c r="D706" s="22">
        <v>1</v>
      </c>
      <c r="E706" s="24">
        <v>4</v>
      </c>
      <c r="F706" s="15" t="s">
        <v>2917</v>
      </c>
      <c r="G706" s="20" t="s">
        <v>618</v>
      </c>
      <c r="H706" s="17">
        <v>39</v>
      </c>
      <c r="I706" s="17">
        <v>46</v>
      </c>
      <c r="J706" s="15" t="s">
        <v>2918</v>
      </c>
      <c r="K706" s="6">
        <f t="shared" ref="K706:K769" si="66">D706+E706</f>
        <v>5</v>
      </c>
      <c r="L706" s="18">
        <f t="shared" si="61"/>
        <v>8</v>
      </c>
      <c r="M706" s="19">
        <f t="shared" si="62"/>
        <v>0.125</v>
      </c>
      <c r="N706" s="19">
        <f t="shared" si="63"/>
        <v>0.5</v>
      </c>
      <c r="O706" s="19" t="str">
        <f t="shared" si="64"/>
        <v/>
      </c>
      <c r="P706" s="19" t="str">
        <f t="shared" si="65"/>
        <v/>
      </c>
    </row>
    <row r="707" spans="1:16">
      <c r="A707" s="15" t="s">
        <v>983</v>
      </c>
      <c r="B707" s="15" t="s">
        <v>2919</v>
      </c>
      <c r="C707" s="15" t="s">
        <v>622</v>
      </c>
      <c r="D707" s="22">
        <v>1</v>
      </c>
      <c r="E707" s="24">
        <v>4</v>
      </c>
      <c r="F707" s="15" t="s">
        <v>2920</v>
      </c>
      <c r="G707" s="20" t="s">
        <v>618</v>
      </c>
      <c r="H707" s="17">
        <v>2117</v>
      </c>
      <c r="I707" s="17">
        <v>2122</v>
      </c>
      <c r="J707" s="15" t="s">
        <v>2921</v>
      </c>
      <c r="K707" s="6">
        <f t="shared" si="66"/>
        <v>5</v>
      </c>
      <c r="L707" s="18">
        <f t="shared" ref="L707:L770" si="67">IF(AND(K707&gt;0,ISNUMBER(H707),ISNUMBER(I707)),I707-H707+1,"")</f>
        <v>6</v>
      </c>
      <c r="M707" s="19">
        <f t="shared" ref="M707:M770" si="68">IF(AND(K707&gt;0,$G707="m",ISNUMBER(L707)),D707/L707,"")</f>
        <v>0.16666666666666666</v>
      </c>
      <c r="N707" s="19">
        <f t="shared" ref="N707:N770" si="69">IF(AND(K707&gt;0,$G707="m",ISNUMBER(L707)),E707/L707,"")</f>
        <v>0.66666666666666663</v>
      </c>
      <c r="O707" s="19" t="str">
        <f t="shared" ref="O707:O770" si="70">IF(AND(K707&gt;0,$G707="f",ISNUMBER(L707)),D707/L707,"")</f>
        <v/>
      </c>
      <c r="P707" s="19" t="str">
        <f t="shared" ref="P707:P770" si="71">IF(AND(K707&gt;0,$G707="f",ISNUMBER(L707)),E707/L707,"")</f>
        <v/>
      </c>
    </row>
    <row r="708" spans="1:16" ht="15" customHeight="1">
      <c r="A708" s="15" t="s">
        <v>1081</v>
      </c>
      <c r="B708" s="15" t="s">
        <v>2922</v>
      </c>
      <c r="C708" s="15" t="s">
        <v>622</v>
      </c>
      <c r="D708" s="26">
        <v>2</v>
      </c>
      <c r="E708" s="27">
        <v>3</v>
      </c>
      <c r="F708" s="15" t="s">
        <v>2923</v>
      </c>
      <c r="G708" s="20" t="s">
        <v>618</v>
      </c>
      <c r="H708" s="17">
        <v>344</v>
      </c>
      <c r="I708" s="17">
        <v>352</v>
      </c>
      <c r="J708" s="15" t="s">
        <v>2924</v>
      </c>
      <c r="K708" s="6">
        <f t="shared" si="66"/>
        <v>5</v>
      </c>
      <c r="L708" s="18">
        <f t="shared" si="67"/>
        <v>9</v>
      </c>
      <c r="M708" s="19">
        <f t="shared" si="68"/>
        <v>0.22222222222222221</v>
      </c>
      <c r="N708" s="19">
        <f t="shared" si="69"/>
        <v>0.33333333333333331</v>
      </c>
      <c r="O708" s="19" t="str">
        <f t="shared" si="70"/>
        <v/>
      </c>
      <c r="P708" s="19" t="str">
        <f t="shared" si="71"/>
        <v/>
      </c>
    </row>
    <row r="709" spans="1:16" ht="15" customHeight="1">
      <c r="A709" s="15" t="s">
        <v>647</v>
      </c>
      <c r="B709" s="15" t="s">
        <v>2925</v>
      </c>
      <c r="C709" s="15" t="s">
        <v>622</v>
      </c>
      <c r="D709" s="24">
        <v>4</v>
      </c>
      <c r="E709" s="26">
        <v>2</v>
      </c>
      <c r="F709" s="15" t="s">
        <v>2926</v>
      </c>
      <c r="G709" s="21" t="s">
        <v>819</v>
      </c>
      <c r="H709" s="17">
        <v>108</v>
      </c>
      <c r="I709" s="17">
        <v>117</v>
      </c>
      <c r="J709" s="15" t="s">
        <v>2927</v>
      </c>
      <c r="K709" s="6">
        <f t="shared" si="66"/>
        <v>6</v>
      </c>
      <c r="L709" s="18">
        <f t="shared" si="67"/>
        <v>10</v>
      </c>
      <c r="M709" s="19" t="str">
        <f t="shared" si="68"/>
        <v/>
      </c>
      <c r="N709" s="19" t="str">
        <f t="shared" si="69"/>
        <v/>
      </c>
      <c r="O709" s="19">
        <f t="shared" si="70"/>
        <v>0.4</v>
      </c>
      <c r="P709" s="19">
        <f t="shared" si="71"/>
        <v>0.2</v>
      </c>
    </row>
    <row r="710" spans="1:16">
      <c r="A710" s="15" t="s">
        <v>1009</v>
      </c>
      <c r="B710" s="15" t="s">
        <v>2928</v>
      </c>
      <c r="C710" s="15" t="s">
        <v>622</v>
      </c>
      <c r="D710" s="26">
        <v>2</v>
      </c>
      <c r="E710" s="34">
        <v>5</v>
      </c>
      <c r="F710" s="15" t="s">
        <v>2929</v>
      </c>
      <c r="G710" s="21" t="s">
        <v>819</v>
      </c>
      <c r="H710" s="17">
        <v>631</v>
      </c>
      <c r="I710" s="17">
        <v>647</v>
      </c>
      <c r="J710" s="15" t="s">
        <v>2930</v>
      </c>
      <c r="K710" s="6">
        <f t="shared" si="66"/>
        <v>7</v>
      </c>
      <c r="L710" s="18">
        <f t="shared" si="67"/>
        <v>17</v>
      </c>
      <c r="M710" s="19" t="str">
        <f t="shared" si="68"/>
        <v/>
      </c>
      <c r="N710" s="19" t="str">
        <f t="shared" si="69"/>
        <v/>
      </c>
      <c r="O710" s="19">
        <f t="shared" si="70"/>
        <v>0.11764705882352941</v>
      </c>
      <c r="P710" s="19">
        <f t="shared" si="71"/>
        <v>0.29411764705882354</v>
      </c>
    </row>
    <row r="711" spans="1:16" ht="15" customHeight="1">
      <c r="A711" s="15" t="s">
        <v>1009</v>
      </c>
      <c r="B711" s="15" t="s">
        <v>2928</v>
      </c>
      <c r="C711" s="15" t="s">
        <v>622</v>
      </c>
      <c r="D711" s="26">
        <v>2</v>
      </c>
      <c r="E711" s="34">
        <v>5</v>
      </c>
      <c r="F711" s="15" t="s">
        <v>2929</v>
      </c>
      <c r="G711" s="21" t="s">
        <v>819</v>
      </c>
      <c r="H711" s="17">
        <v>631</v>
      </c>
      <c r="I711" s="17">
        <v>647</v>
      </c>
      <c r="J711" s="15" t="s">
        <v>2930</v>
      </c>
      <c r="K711" s="6">
        <f t="shared" si="66"/>
        <v>7</v>
      </c>
      <c r="L711" s="18">
        <f t="shared" si="67"/>
        <v>17</v>
      </c>
      <c r="M711" s="19" t="str">
        <f t="shared" si="68"/>
        <v/>
      </c>
      <c r="N711" s="19" t="str">
        <f t="shared" si="69"/>
        <v/>
      </c>
      <c r="O711" s="19">
        <f t="shared" si="70"/>
        <v>0.11764705882352941</v>
      </c>
      <c r="P711" s="19">
        <f t="shared" si="71"/>
        <v>0.29411764705882354</v>
      </c>
    </row>
    <row r="712" spans="1:16" ht="15" customHeight="1">
      <c r="A712" s="15" t="s">
        <v>942</v>
      </c>
      <c r="B712" s="15" t="s">
        <v>2931</v>
      </c>
      <c r="C712" s="15" t="s">
        <v>635</v>
      </c>
      <c r="D712" s="34">
        <v>5</v>
      </c>
      <c r="E712" s="29">
        <v>6</v>
      </c>
      <c r="F712" s="15" t="s">
        <v>2932</v>
      </c>
      <c r="G712" s="21" t="s">
        <v>819</v>
      </c>
      <c r="H712" s="17">
        <v>605</v>
      </c>
      <c r="I712" s="17">
        <v>620</v>
      </c>
      <c r="J712" s="15" t="s">
        <v>2933</v>
      </c>
      <c r="K712" s="6">
        <f t="shared" si="66"/>
        <v>11</v>
      </c>
      <c r="L712" s="18">
        <f t="shared" si="67"/>
        <v>16</v>
      </c>
      <c r="M712" s="19" t="str">
        <f t="shared" si="68"/>
        <v/>
      </c>
      <c r="N712" s="19" t="str">
        <f t="shared" si="69"/>
        <v/>
      </c>
      <c r="O712" s="19">
        <f t="shared" si="70"/>
        <v>0.3125</v>
      </c>
      <c r="P712" s="19">
        <f t="shared" si="71"/>
        <v>0.375</v>
      </c>
    </row>
    <row r="713" spans="1:16" ht="15" customHeight="1">
      <c r="A713" s="15" t="s">
        <v>983</v>
      </c>
      <c r="B713" s="15" t="s">
        <v>2934</v>
      </c>
      <c r="C713" s="15" t="s">
        <v>622</v>
      </c>
      <c r="D713" s="23">
        <v>0</v>
      </c>
      <c r="E713" s="30">
        <v>7</v>
      </c>
      <c r="F713" s="15" t="s">
        <v>2935</v>
      </c>
      <c r="G713" s="20" t="s">
        <v>618</v>
      </c>
      <c r="H713" s="17">
        <v>395</v>
      </c>
      <c r="I713" s="17">
        <v>407</v>
      </c>
      <c r="J713" s="15" t="s">
        <v>2936</v>
      </c>
      <c r="K713" s="6">
        <f t="shared" si="66"/>
        <v>7</v>
      </c>
      <c r="L713" s="18">
        <f t="shared" si="67"/>
        <v>13</v>
      </c>
      <c r="M713" s="19">
        <f t="shared" si="68"/>
        <v>0</v>
      </c>
      <c r="N713" s="19">
        <f t="shared" si="69"/>
        <v>0.53846153846153844</v>
      </c>
      <c r="O713" s="19" t="str">
        <f t="shared" si="70"/>
        <v/>
      </c>
      <c r="P713" s="19" t="str">
        <f t="shared" si="71"/>
        <v/>
      </c>
    </row>
    <row r="714" spans="1:16" ht="15" customHeight="1">
      <c r="A714" s="15" t="s">
        <v>701</v>
      </c>
      <c r="B714" s="15" t="s">
        <v>2937</v>
      </c>
      <c r="C714" s="15" t="s">
        <v>622</v>
      </c>
      <c r="D714" s="23">
        <v>0</v>
      </c>
      <c r="E714" s="34">
        <v>5</v>
      </c>
      <c r="F714" s="15" t="s">
        <v>2938</v>
      </c>
      <c r="G714" s="20" t="s">
        <v>618</v>
      </c>
      <c r="H714" s="17">
        <v>1780</v>
      </c>
      <c r="I714" s="17">
        <v>1786</v>
      </c>
      <c r="J714" s="15" t="s">
        <v>2939</v>
      </c>
      <c r="K714" s="6">
        <f t="shared" si="66"/>
        <v>5</v>
      </c>
      <c r="L714" s="18">
        <f t="shared" si="67"/>
        <v>7</v>
      </c>
      <c r="M714" s="19">
        <f t="shared" si="68"/>
        <v>0</v>
      </c>
      <c r="N714" s="19">
        <f t="shared" si="69"/>
        <v>0.7142857142857143</v>
      </c>
      <c r="O714" s="19" t="str">
        <f t="shared" si="70"/>
        <v/>
      </c>
      <c r="P714" s="19" t="str">
        <f t="shared" si="71"/>
        <v/>
      </c>
    </row>
    <row r="715" spans="1:16" ht="15" customHeight="1">
      <c r="A715" s="15" t="s">
        <v>701</v>
      </c>
      <c r="B715" s="15" t="s">
        <v>2940</v>
      </c>
      <c r="C715" s="15" t="s">
        <v>622</v>
      </c>
      <c r="D715" s="23">
        <v>0</v>
      </c>
      <c r="E715" s="27">
        <v>3</v>
      </c>
      <c r="F715" s="15" t="s">
        <v>2938</v>
      </c>
      <c r="G715" s="20" t="s">
        <v>618</v>
      </c>
      <c r="H715" s="17">
        <v>1787</v>
      </c>
      <c r="I715" s="17">
        <v>1791</v>
      </c>
      <c r="J715" s="15" t="s">
        <v>2941</v>
      </c>
      <c r="K715" s="6">
        <f t="shared" si="66"/>
        <v>3</v>
      </c>
      <c r="L715" s="18">
        <f t="shared" si="67"/>
        <v>5</v>
      </c>
      <c r="M715" s="19">
        <f t="shared" si="68"/>
        <v>0</v>
      </c>
      <c r="N715" s="19">
        <f t="shared" si="69"/>
        <v>0.6</v>
      </c>
      <c r="O715" s="19" t="str">
        <f t="shared" si="70"/>
        <v/>
      </c>
      <c r="P715" s="19" t="str">
        <f t="shared" si="71"/>
        <v/>
      </c>
    </row>
    <row r="716" spans="1:16" ht="15" customHeight="1">
      <c r="A716" s="15" t="s">
        <v>908</v>
      </c>
      <c r="B716" s="15" t="s">
        <v>2942</v>
      </c>
      <c r="C716" s="15" t="s">
        <v>635</v>
      </c>
      <c r="D716" s="26">
        <v>2</v>
      </c>
      <c r="E716" s="24">
        <v>4</v>
      </c>
      <c r="F716" s="15" t="s">
        <v>2943</v>
      </c>
      <c r="G716" s="20" t="s">
        <v>618</v>
      </c>
      <c r="H716" s="17">
        <v>171</v>
      </c>
      <c r="I716" s="17">
        <v>184</v>
      </c>
      <c r="J716" s="15" t="s">
        <v>2944</v>
      </c>
      <c r="K716" s="6">
        <f t="shared" si="66"/>
        <v>6</v>
      </c>
      <c r="L716" s="18">
        <f t="shared" si="67"/>
        <v>14</v>
      </c>
      <c r="M716" s="19">
        <f t="shared" si="68"/>
        <v>0.14285714285714285</v>
      </c>
      <c r="N716" s="19">
        <f t="shared" si="69"/>
        <v>0.2857142857142857</v>
      </c>
      <c r="O716" s="19" t="str">
        <f t="shared" si="70"/>
        <v/>
      </c>
      <c r="P716" s="19" t="str">
        <f t="shared" si="71"/>
        <v/>
      </c>
    </row>
    <row r="717" spans="1:16" ht="15" customHeight="1">
      <c r="A717" s="15" t="s">
        <v>620</v>
      </c>
      <c r="B717" s="15" t="s">
        <v>2945</v>
      </c>
      <c r="C717" s="15" t="s">
        <v>622</v>
      </c>
      <c r="D717" s="29">
        <v>6</v>
      </c>
      <c r="E717" s="46">
        <v>14</v>
      </c>
      <c r="F717" s="15" t="s">
        <v>2946</v>
      </c>
      <c r="G717" s="20" t="s">
        <v>618</v>
      </c>
      <c r="H717" s="17">
        <v>311</v>
      </c>
      <c r="I717" s="17">
        <v>321</v>
      </c>
      <c r="J717" s="15" t="s">
        <v>2947</v>
      </c>
      <c r="K717" s="6">
        <f t="shared" si="66"/>
        <v>20</v>
      </c>
      <c r="L717" s="18">
        <f t="shared" si="67"/>
        <v>11</v>
      </c>
      <c r="M717" s="19">
        <f t="shared" si="68"/>
        <v>0.54545454545454541</v>
      </c>
      <c r="N717" s="19">
        <f t="shared" si="69"/>
        <v>1.2727272727272727</v>
      </c>
      <c r="O717" s="19" t="str">
        <f t="shared" si="70"/>
        <v/>
      </c>
      <c r="P717" s="19" t="str">
        <f t="shared" si="71"/>
        <v/>
      </c>
    </row>
    <row r="718" spans="1:16" ht="15" customHeight="1">
      <c r="A718" s="15" t="s">
        <v>972</v>
      </c>
      <c r="B718" s="15" t="s">
        <v>2948</v>
      </c>
      <c r="C718" s="15" t="s">
        <v>616</v>
      </c>
      <c r="D718" s="22">
        <v>1</v>
      </c>
      <c r="E718" s="26">
        <v>2</v>
      </c>
      <c r="F718" s="15" t="s">
        <v>2949</v>
      </c>
      <c r="G718" s="21" t="s">
        <v>819</v>
      </c>
      <c r="H718" s="17">
        <v>2984</v>
      </c>
      <c r="I718" s="17">
        <v>2996</v>
      </c>
      <c r="J718" s="15" t="s">
        <v>2950</v>
      </c>
      <c r="K718" s="6">
        <f t="shared" si="66"/>
        <v>3</v>
      </c>
      <c r="L718" s="18">
        <f t="shared" si="67"/>
        <v>13</v>
      </c>
      <c r="M718" s="19" t="str">
        <f t="shared" si="68"/>
        <v/>
      </c>
      <c r="N718" s="19" t="str">
        <f t="shared" si="69"/>
        <v/>
      </c>
      <c r="O718" s="19">
        <f t="shared" si="70"/>
        <v>7.6923076923076927E-2</v>
      </c>
      <c r="P718" s="19">
        <f t="shared" si="71"/>
        <v>0.15384615384615385</v>
      </c>
    </row>
    <row r="719" spans="1:16">
      <c r="A719" s="15" t="s">
        <v>821</v>
      </c>
      <c r="B719" s="15" t="s">
        <v>2951</v>
      </c>
      <c r="C719" s="15" t="s">
        <v>635</v>
      </c>
      <c r="D719" s="24">
        <v>4</v>
      </c>
      <c r="E719" s="34">
        <v>5</v>
      </c>
      <c r="F719" s="15" t="s">
        <v>2952</v>
      </c>
      <c r="G719" s="20" t="s">
        <v>618</v>
      </c>
      <c r="H719" s="17">
        <v>179</v>
      </c>
      <c r="I719" s="17">
        <v>191</v>
      </c>
      <c r="J719" s="15" t="s">
        <v>2953</v>
      </c>
      <c r="K719" s="6">
        <f t="shared" si="66"/>
        <v>9</v>
      </c>
      <c r="L719" s="18">
        <f t="shared" si="67"/>
        <v>13</v>
      </c>
      <c r="M719" s="19">
        <f t="shared" si="68"/>
        <v>0.30769230769230771</v>
      </c>
      <c r="N719" s="19">
        <f t="shared" si="69"/>
        <v>0.38461538461538464</v>
      </c>
      <c r="O719" s="19" t="str">
        <f t="shared" si="70"/>
        <v/>
      </c>
      <c r="P719" s="19" t="str">
        <f t="shared" si="71"/>
        <v/>
      </c>
    </row>
    <row r="720" spans="1:16" ht="15" customHeight="1">
      <c r="A720" s="15" t="s">
        <v>1915</v>
      </c>
      <c r="B720" s="15" t="s">
        <v>2954</v>
      </c>
      <c r="C720" s="15" t="s">
        <v>635</v>
      </c>
      <c r="D720" s="23">
        <v>0</v>
      </c>
      <c r="E720" s="27">
        <v>3</v>
      </c>
      <c r="F720" s="15" t="s">
        <v>2955</v>
      </c>
      <c r="G720" s="16"/>
      <c r="H720" s="17">
        <v>1440</v>
      </c>
      <c r="I720" s="17">
        <v>1444</v>
      </c>
      <c r="J720" s="15" t="s">
        <v>2956</v>
      </c>
      <c r="K720" s="6">
        <f t="shared" si="66"/>
        <v>3</v>
      </c>
      <c r="L720" s="18">
        <f t="shared" si="67"/>
        <v>5</v>
      </c>
      <c r="M720" s="19" t="str">
        <f t="shared" si="68"/>
        <v/>
      </c>
      <c r="N720" s="19" t="str">
        <f t="shared" si="69"/>
        <v/>
      </c>
      <c r="O720" s="19" t="str">
        <f t="shared" si="70"/>
        <v/>
      </c>
      <c r="P720" s="19" t="str">
        <f t="shared" si="71"/>
        <v/>
      </c>
    </row>
    <row r="721" spans="1:16">
      <c r="A721" s="15" t="s">
        <v>2068</v>
      </c>
      <c r="B721" s="15" t="s">
        <v>2957</v>
      </c>
      <c r="C721" s="15" t="s">
        <v>640</v>
      </c>
      <c r="D721" s="27">
        <v>3</v>
      </c>
      <c r="E721" s="32">
        <v>10</v>
      </c>
      <c r="F721" s="15" t="s">
        <v>2958</v>
      </c>
      <c r="G721" s="16"/>
      <c r="H721" s="17">
        <v>821</v>
      </c>
      <c r="I721" s="17">
        <v>828</v>
      </c>
      <c r="J721" s="15" t="s">
        <v>2959</v>
      </c>
      <c r="K721" s="6">
        <f t="shared" si="66"/>
        <v>13</v>
      </c>
      <c r="L721" s="18">
        <f t="shared" si="67"/>
        <v>8</v>
      </c>
      <c r="M721" s="19" t="str">
        <f t="shared" si="68"/>
        <v/>
      </c>
      <c r="N721" s="19" t="str">
        <f t="shared" si="69"/>
        <v/>
      </c>
      <c r="O721" s="19" t="str">
        <f t="shared" si="70"/>
        <v/>
      </c>
      <c r="P721" s="19" t="str">
        <f t="shared" si="71"/>
        <v/>
      </c>
    </row>
    <row r="722" spans="1:16">
      <c r="A722" s="15" t="s">
        <v>2068</v>
      </c>
      <c r="B722" s="15" t="s">
        <v>2960</v>
      </c>
      <c r="C722" s="15" t="s">
        <v>640</v>
      </c>
      <c r="D722" s="27">
        <v>3</v>
      </c>
      <c r="E722" s="25">
        <v>13</v>
      </c>
      <c r="F722" s="15" t="s">
        <v>2961</v>
      </c>
      <c r="G722" s="16"/>
      <c r="H722" s="17">
        <v>1970</v>
      </c>
      <c r="I722" s="17">
        <v>1978</v>
      </c>
      <c r="J722" s="15" t="s">
        <v>2962</v>
      </c>
      <c r="K722" s="6">
        <f t="shared" si="66"/>
        <v>16</v>
      </c>
      <c r="L722" s="18">
        <f t="shared" si="67"/>
        <v>9</v>
      </c>
      <c r="M722" s="19" t="str">
        <f t="shared" si="68"/>
        <v/>
      </c>
      <c r="N722" s="19" t="str">
        <f t="shared" si="69"/>
        <v/>
      </c>
      <c r="O722" s="19" t="str">
        <f t="shared" si="70"/>
        <v/>
      </c>
      <c r="P722" s="19" t="str">
        <f t="shared" si="71"/>
        <v/>
      </c>
    </row>
    <row r="723" spans="1:16" ht="15" customHeight="1">
      <c r="A723" s="15" t="s">
        <v>620</v>
      </c>
      <c r="B723" s="15" t="s">
        <v>2963</v>
      </c>
      <c r="C723" s="15" t="s">
        <v>622</v>
      </c>
      <c r="D723" s="23">
        <v>0</v>
      </c>
      <c r="E723" s="24">
        <v>4</v>
      </c>
      <c r="F723" s="15" t="s">
        <v>2964</v>
      </c>
      <c r="G723" s="16"/>
      <c r="H723" s="17">
        <v>3717</v>
      </c>
      <c r="I723" s="17">
        <v>3723</v>
      </c>
      <c r="J723" s="15" t="s">
        <v>2965</v>
      </c>
      <c r="K723" s="6">
        <f t="shared" si="66"/>
        <v>4</v>
      </c>
      <c r="L723" s="18">
        <f t="shared" si="67"/>
        <v>7</v>
      </c>
      <c r="M723" s="19" t="str">
        <f t="shared" si="68"/>
        <v/>
      </c>
      <c r="N723" s="19" t="str">
        <f t="shared" si="69"/>
        <v/>
      </c>
      <c r="O723" s="19" t="str">
        <f t="shared" si="70"/>
        <v/>
      </c>
      <c r="P723" s="19" t="str">
        <f t="shared" si="71"/>
        <v/>
      </c>
    </row>
    <row r="724" spans="1:16" ht="15" customHeight="1">
      <c r="A724" s="15" t="s">
        <v>1583</v>
      </c>
      <c r="B724" s="15" t="s">
        <v>2966</v>
      </c>
      <c r="C724" s="15" t="s">
        <v>2967</v>
      </c>
      <c r="D724" s="34">
        <v>5</v>
      </c>
      <c r="E724" s="28">
        <v>9</v>
      </c>
      <c r="F724" s="15" t="s">
        <v>2968</v>
      </c>
      <c r="G724" s="20" t="s">
        <v>618</v>
      </c>
      <c r="H724" s="17">
        <v>1817</v>
      </c>
      <c r="I724" s="17">
        <v>1828</v>
      </c>
      <c r="J724" s="15" t="s">
        <v>2969</v>
      </c>
      <c r="K724" s="6">
        <f t="shared" si="66"/>
        <v>14</v>
      </c>
      <c r="L724" s="18">
        <f t="shared" si="67"/>
        <v>12</v>
      </c>
      <c r="M724" s="19">
        <f t="shared" si="68"/>
        <v>0.41666666666666669</v>
      </c>
      <c r="N724" s="19">
        <f t="shared" si="69"/>
        <v>0.75</v>
      </c>
      <c r="O724" s="19" t="str">
        <f t="shared" si="70"/>
        <v/>
      </c>
      <c r="P724" s="19" t="str">
        <f t="shared" si="71"/>
        <v/>
      </c>
    </row>
    <row r="725" spans="1:16">
      <c r="A725" s="15" t="s">
        <v>990</v>
      </c>
      <c r="B725" s="15" t="s">
        <v>2970</v>
      </c>
      <c r="C725" s="15" t="s">
        <v>622</v>
      </c>
      <c r="D725" s="22">
        <v>1</v>
      </c>
      <c r="E725" s="30">
        <v>7</v>
      </c>
      <c r="F725" s="15" t="s">
        <v>2971</v>
      </c>
      <c r="G725" s="21" t="s">
        <v>819</v>
      </c>
      <c r="H725" s="17">
        <v>885</v>
      </c>
      <c r="I725" s="17">
        <v>904</v>
      </c>
      <c r="J725" s="15" t="s">
        <v>2972</v>
      </c>
      <c r="K725" s="6">
        <f t="shared" si="66"/>
        <v>8</v>
      </c>
      <c r="L725" s="18">
        <f t="shared" si="67"/>
        <v>20</v>
      </c>
      <c r="M725" s="19" t="str">
        <f t="shared" si="68"/>
        <v/>
      </c>
      <c r="N725" s="19" t="str">
        <f t="shared" si="69"/>
        <v/>
      </c>
      <c r="O725" s="19">
        <f t="shared" si="70"/>
        <v>0.05</v>
      </c>
      <c r="P725" s="19">
        <f t="shared" si="71"/>
        <v>0.35</v>
      </c>
    </row>
    <row r="726" spans="1:16" ht="15" customHeight="1">
      <c r="A726" s="15" t="s">
        <v>2135</v>
      </c>
      <c r="B726" s="15" t="s">
        <v>2973</v>
      </c>
      <c r="C726" s="15" t="s">
        <v>640</v>
      </c>
      <c r="D726" s="23">
        <v>0</v>
      </c>
      <c r="E726" s="24">
        <v>4</v>
      </c>
      <c r="F726" s="15" t="s">
        <v>2974</v>
      </c>
      <c r="G726" s="20" t="s">
        <v>618</v>
      </c>
      <c r="H726" s="17">
        <v>3374</v>
      </c>
      <c r="I726" s="17">
        <v>3380</v>
      </c>
      <c r="J726" s="15" t="s">
        <v>2975</v>
      </c>
      <c r="K726" s="6">
        <f t="shared" si="66"/>
        <v>4</v>
      </c>
      <c r="L726" s="18">
        <f t="shared" si="67"/>
        <v>7</v>
      </c>
      <c r="M726" s="19">
        <f t="shared" si="68"/>
        <v>0</v>
      </c>
      <c r="N726" s="19">
        <f t="shared" si="69"/>
        <v>0.5714285714285714</v>
      </c>
      <c r="O726" s="19" t="str">
        <f t="shared" si="70"/>
        <v/>
      </c>
      <c r="P726" s="19" t="str">
        <f t="shared" si="71"/>
        <v/>
      </c>
    </row>
    <row r="727" spans="1:16" ht="15" customHeight="1">
      <c r="A727" s="15" t="s">
        <v>728</v>
      </c>
      <c r="B727" s="15" t="s">
        <v>2976</v>
      </c>
      <c r="C727" s="15" t="s">
        <v>635</v>
      </c>
      <c r="D727" s="22">
        <v>1</v>
      </c>
      <c r="E727" s="26">
        <v>2</v>
      </c>
      <c r="F727" s="15" t="s">
        <v>2977</v>
      </c>
      <c r="G727" s="16"/>
      <c r="H727" s="17">
        <v>781</v>
      </c>
      <c r="I727" s="17">
        <v>797</v>
      </c>
      <c r="J727" s="15" t="s">
        <v>2978</v>
      </c>
      <c r="K727" s="6">
        <f t="shared" si="66"/>
        <v>3</v>
      </c>
      <c r="L727" s="18">
        <f t="shared" si="67"/>
        <v>17</v>
      </c>
      <c r="M727" s="19" t="str">
        <f t="shared" si="68"/>
        <v/>
      </c>
      <c r="N727" s="19" t="str">
        <f t="shared" si="69"/>
        <v/>
      </c>
      <c r="O727" s="19" t="str">
        <f t="shared" si="70"/>
        <v/>
      </c>
      <c r="P727" s="19" t="str">
        <f t="shared" si="71"/>
        <v/>
      </c>
    </row>
    <row r="728" spans="1:16" ht="15" customHeight="1">
      <c r="A728" s="15" t="s">
        <v>2979</v>
      </c>
      <c r="B728" s="15" t="s">
        <v>2980</v>
      </c>
      <c r="C728" s="15" t="s">
        <v>622</v>
      </c>
      <c r="D728" s="23">
        <v>0</v>
      </c>
      <c r="E728" s="24">
        <v>4</v>
      </c>
      <c r="F728" s="15" t="s">
        <v>2981</v>
      </c>
      <c r="G728" s="20" t="s">
        <v>618</v>
      </c>
      <c r="H728" s="17">
        <v>230</v>
      </c>
      <c r="I728" s="17">
        <v>234</v>
      </c>
      <c r="J728" s="15" t="s">
        <v>2982</v>
      </c>
      <c r="K728" s="6">
        <f t="shared" si="66"/>
        <v>4</v>
      </c>
      <c r="L728" s="18">
        <f t="shared" si="67"/>
        <v>5</v>
      </c>
      <c r="M728" s="19">
        <f t="shared" si="68"/>
        <v>0</v>
      </c>
      <c r="N728" s="19">
        <f t="shared" si="69"/>
        <v>0.8</v>
      </c>
      <c r="O728" s="19" t="str">
        <f t="shared" si="70"/>
        <v/>
      </c>
      <c r="P728" s="19" t="str">
        <f t="shared" si="71"/>
        <v/>
      </c>
    </row>
    <row r="729" spans="1:16" ht="15" customHeight="1">
      <c r="A729" s="15" t="s">
        <v>2979</v>
      </c>
      <c r="B729" s="15" t="s">
        <v>2980</v>
      </c>
      <c r="C729" s="15" t="s">
        <v>622</v>
      </c>
      <c r="D729" s="23">
        <v>0</v>
      </c>
      <c r="E729" s="24">
        <v>4</v>
      </c>
      <c r="F729" s="15" t="s">
        <v>2981</v>
      </c>
      <c r="G729" s="20" t="s">
        <v>618</v>
      </c>
      <c r="H729" s="17">
        <v>230</v>
      </c>
      <c r="I729" s="17">
        <v>234</v>
      </c>
      <c r="J729" s="15" t="s">
        <v>2982</v>
      </c>
      <c r="K729" s="6">
        <f t="shared" si="66"/>
        <v>4</v>
      </c>
      <c r="L729" s="18">
        <f t="shared" si="67"/>
        <v>5</v>
      </c>
      <c r="M729" s="19">
        <f t="shared" si="68"/>
        <v>0</v>
      </c>
      <c r="N729" s="19">
        <f t="shared" si="69"/>
        <v>0.8</v>
      </c>
      <c r="O729" s="19" t="str">
        <f t="shared" si="70"/>
        <v/>
      </c>
      <c r="P729" s="19" t="str">
        <f t="shared" si="71"/>
        <v/>
      </c>
    </row>
    <row r="730" spans="1:16" ht="15" customHeight="1">
      <c r="A730" s="15" t="s">
        <v>1081</v>
      </c>
      <c r="B730" s="15" t="s">
        <v>2983</v>
      </c>
      <c r="C730" s="15" t="s">
        <v>622</v>
      </c>
      <c r="D730" s="26">
        <v>2</v>
      </c>
      <c r="E730" s="23">
        <v>0</v>
      </c>
      <c r="F730" s="15" t="s">
        <v>2984</v>
      </c>
      <c r="G730" s="16"/>
      <c r="H730" s="17">
        <v>323</v>
      </c>
      <c r="I730" s="17">
        <v>325</v>
      </c>
      <c r="J730" s="15" t="s">
        <v>2985</v>
      </c>
      <c r="K730" s="6">
        <f t="shared" si="66"/>
        <v>2</v>
      </c>
      <c r="L730" s="18">
        <f t="shared" si="67"/>
        <v>3</v>
      </c>
      <c r="M730" s="19" t="str">
        <f t="shared" si="68"/>
        <v/>
      </c>
      <c r="N730" s="19" t="str">
        <f t="shared" si="69"/>
        <v/>
      </c>
      <c r="O730" s="19" t="str">
        <f t="shared" si="70"/>
        <v/>
      </c>
      <c r="P730" s="19" t="str">
        <f t="shared" si="71"/>
        <v/>
      </c>
    </row>
    <row r="731" spans="1:16" ht="15" customHeight="1">
      <c r="A731" s="15" t="s">
        <v>891</v>
      </c>
      <c r="B731" s="15" t="s">
        <v>2986</v>
      </c>
      <c r="C731" s="15" t="s">
        <v>622</v>
      </c>
      <c r="D731" s="23">
        <v>0</v>
      </c>
      <c r="E731" s="26">
        <v>2</v>
      </c>
      <c r="F731" s="15" t="s">
        <v>2987</v>
      </c>
      <c r="G731" s="21" t="s">
        <v>819</v>
      </c>
      <c r="H731" s="17">
        <v>169</v>
      </c>
      <c r="I731" s="17">
        <v>176</v>
      </c>
      <c r="J731" s="15" t="s">
        <v>2988</v>
      </c>
      <c r="K731" s="6">
        <f t="shared" si="66"/>
        <v>2</v>
      </c>
      <c r="L731" s="18">
        <f t="shared" si="67"/>
        <v>8</v>
      </c>
      <c r="M731" s="19" t="str">
        <f t="shared" si="68"/>
        <v/>
      </c>
      <c r="N731" s="19" t="str">
        <f t="shared" si="69"/>
        <v/>
      </c>
      <c r="O731" s="19">
        <f t="shared" si="70"/>
        <v>0</v>
      </c>
      <c r="P731" s="19">
        <f t="shared" si="71"/>
        <v>0.25</v>
      </c>
    </row>
    <row r="732" spans="1:16" ht="15" customHeight="1">
      <c r="A732" s="15" t="s">
        <v>1164</v>
      </c>
      <c r="B732" s="15" t="s">
        <v>2989</v>
      </c>
      <c r="C732" s="15" t="s">
        <v>622</v>
      </c>
      <c r="D732" s="23">
        <v>0</v>
      </c>
      <c r="E732" s="27">
        <v>3</v>
      </c>
      <c r="F732" s="15" t="s">
        <v>2990</v>
      </c>
      <c r="G732" s="20" t="s">
        <v>618</v>
      </c>
      <c r="H732" s="17">
        <v>507</v>
      </c>
      <c r="I732" s="17">
        <v>510</v>
      </c>
      <c r="J732" s="15" t="s">
        <v>2991</v>
      </c>
      <c r="K732" s="6">
        <f t="shared" si="66"/>
        <v>3</v>
      </c>
      <c r="L732" s="18">
        <f t="shared" si="67"/>
        <v>4</v>
      </c>
      <c r="M732" s="19">
        <f t="shared" si="68"/>
        <v>0</v>
      </c>
      <c r="N732" s="19">
        <f t="shared" si="69"/>
        <v>0.75</v>
      </c>
      <c r="O732" s="19" t="str">
        <f t="shared" si="70"/>
        <v/>
      </c>
      <c r="P732" s="19" t="str">
        <f t="shared" si="71"/>
        <v/>
      </c>
    </row>
    <row r="733" spans="1:16">
      <c r="A733" s="15" t="s">
        <v>1164</v>
      </c>
      <c r="B733" s="15" t="s">
        <v>2992</v>
      </c>
      <c r="C733" s="15" t="s">
        <v>622</v>
      </c>
      <c r="D733" s="23">
        <v>0</v>
      </c>
      <c r="E733" s="26">
        <v>2</v>
      </c>
      <c r="F733" s="15" t="s">
        <v>2990</v>
      </c>
      <c r="G733" s="20" t="s">
        <v>618</v>
      </c>
      <c r="H733" s="17">
        <v>525</v>
      </c>
      <c r="I733" s="17">
        <v>529</v>
      </c>
      <c r="J733" s="15" t="s">
        <v>2993</v>
      </c>
      <c r="K733" s="6">
        <f t="shared" si="66"/>
        <v>2</v>
      </c>
      <c r="L733" s="18">
        <f t="shared" si="67"/>
        <v>5</v>
      </c>
      <c r="M733" s="19">
        <f t="shared" si="68"/>
        <v>0</v>
      </c>
      <c r="N733" s="19">
        <f t="shared" si="69"/>
        <v>0.4</v>
      </c>
      <c r="O733" s="19" t="str">
        <f t="shared" si="70"/>
        <v/>
      </c>
      <c r="P733" s="19" t="str">
        <f t="shared" si="71"/>
        <v/>
      </c>
    </row>
    <row r="734" spans="1:16">
      <c r="A734" s="15" t="s">
        <v>1538</v>
      </c>
      <c r="B734" s="15" t="s">
        <v>2994</v>
      </c>
      <c r="C734" s="15" t="s">
        <v>1589</v>
      </c>
      <c r="D734" s="23">
        <v>0</v>
      </c>
      <c r="E734" s="27">
        <v>3</v>
      </c>
      <c r="F734" s="15" t="s">
        <v>2995</v>
      </c>
      <c r="G734" s="21" t="s">
        <v>819</v>
      </c>
      <c r="H734" s="17">
        <v>30</v>
      </c>
      <c r="I734" s="17">
        <v>36</v>
      </c>
      <c r="J734" s="15" t="s">
        <v>2996</v>
      </c>
      <c r="K734" s="6">
        <f t="shared" si="66"/>
        <v>3</v>
      </c>
      <c r="L734" s="18">
        <f t="shared" si="67"/>
        <v>7</v>
      </c>
      <c r="M734" s="19" t="str">
        <f t="shared" si="68"/>
        <v/>
      </c>
      <c r="N734" s="19" t="str">
        <f t="shared" si="69"/>
        <v/>
      </c>
      <c r="O734" s="19">
        <f t="shared" si="70"/>
        <v>0</v>
      </c>
      <c r="P734" s="19">
        <f t="shared" si="71"/>
        <v>0.42857142857142855</v>
      </c>
    </row>
    <row r="735" spans="1:16" ht="15" customHeight="1">
      <c r="A735" s="15" t="s">
        <v>1954</v>
      </c>
      <c r="B735" s="15" t="s">
        <v>2997</v>
      </c>
      <c r="C735" s="15" t="s">
        <v>622</v>
      </c>
      <c r="D735" s="23">
        <v>0</v>
      </c>
      <c r="E735" s="34">
        <v>5</v>
      </c>
      <c r="F735" s="15" t="s">
        <v>2998</v>
      </c>
      <c r="G735" s="20" t="s">
        <v>618</v>
      </c>
      <c r="H735" s="17">
        <v>73</v>
      </c>
      <c r="I735" s="17">
        <v>83</v>
      </c>
      <c r="J735" s="15" t="s">
        <v>2999</v>
      </c>
      <c r="K735" s="6">
        <f t="shared" si="66"/>
        <v>5</v>
      </c>
      <c r="L735" s="18">
        <f t="shared" si="67"/>
        <v>11</v>
      </c>
      <c r="M735" s="19">
        <f t="shared" si="68"/>
        <v>0</v>
      </c>
      <c r="N735" s="19">
        <f t="shared" si="69"/>
        <v>0.45454545454545453</v>
      </c>
      <c r="O735" s="19" t="str">
        <f t="shared" si="70"/>
        <v/>
      </c>
      <c r="P735" s="19" t="str">
        <f t="shared" si="71"/>
        <v/>
      </c>
    </row>
    <row r="736" spans="1:16" ht="15" customHeight="1">
      <c r="A736" s="15" t="s">
        <v>665</v>
      </c>
      <c r="B736" s="15" t="s">
        <v>3000</v>
      </c>
      <c r="C736" s="15" t="s">
        <v>1027</v>
      </c>
      <c r="D736" s="41">
        <v>11</v>
      </c>
      <c r="E736" s="23">
        <v>0</v>
      </c>
      <c r="F736" s="15" t="s">
        <v>3001</v>
      </c>
      <c r="G736" s="20" t="s">
        <v>618</v>
      </c>
      <c r="H736" s="17">
        <v>2844</v>
      </c>
      <c r="I736" s="17">
        <v>2850</v>
      </c>
      <c r="J736" s="15" t="s">
        <v>3002</v>
      </c>
      <c r="K736" s="6">
        <f t="shared" si="66"/>
        <v>11</v>
      </c>
      <c r="L736" s="18">
        <f t="shared" si="67"/>
        <v>7</v>
      </c>
      <c r="M736" s="19">
        <f t="shared" si="68"/>
        <v>1.5714285714285714</v>
      </c>
      <c r="N736" s="19">
        <f t="shared" si="69"/>
        <v>0</v>
      </c>
      <c r="O736" s="19" t="str">
        <f t="shared" si="70"/>
        <v/>
      </c>
      <c r="P736" s="19" t="str">
        <f t="shared" si="71"/>
        <v/>
      </c>
    </row>
    <row r="737" spans="1:16" ht="15" customHeight="1">
      <c r="A737" s="15" t="s">
        <v>841</v>
      </c>
      <c r="B737" s="15" t="s">
        <v>3003</v>
      </c>
      <c r="C737" s="15" t="s">
        <v>622</v>
      </c>
      <c r="D737" s="24">
        <v>4</v>
      </c>
      <c r="E737" s="34">
        <v>5</v>
      </c>
      <c r="F737" s="15" t="s">
        <v>3004</v>
      </c>
      <c r="G737" s="20" t="s">
        <v>618</v>
      </c>
      <c r="H737" s="17">
        <v>318</v>
      </c>
      <c r="I737" s="17">
        <v>326</v>
      </c>
      <c r="J737" s="15" t="s">
        <v>3005</v>
      </c>
      <c r="K737" s="6">
        <f t="shared" si="66"/>
        <v>9</v>
      </c>
      <c r="L737" s="18">
        <f t="shared" si="67"/>
        <v>9</v>
      </c>
      <c r="M737" s="19">
        <f t="shared" si="68"/>
        <v>0.44444444444444442</v>
      </c>
      <c r="N737" s="19">
        <f t="shared" si="69"/>
        <v>0.55555555555555558</v>
      </c>
      <c r="O737" s="19" t="str">
        <f t="shared" si="70"/>
        <v/>
      </c>
      <c r="P737" s="19" t="str">
        <f t="shared" si="71"/>
        <v/>
      </c>
    </row>
    <row r="738" spans="1:16" ht="15" customHeight="1">
      <c r="A738" s="15" t="s">
        <v>877</v>
      </c>
      <c r="B738" s="15" t="s">
        <v>3006</v>
      </c>
      <c r="C738" s="15" t="s">
        <v>879</v>
      </c>
      <c r="D738" s="23">
        <v>0</v>
      </c>
      <c r="E738" s="26">
        <v>2</v>
      </c>
      <c r="F738" s="15" t="s">
        <v>3007</v>
      </c>
      <c r="G738" s="20" t="s">
        <v>618</v>
      </c>
      <c r="H738" s="17">
        <v>1317</v>
      </c>
      <c r="I738" s="17">
        <v>1319</v>
      </c>
      <c r="J738" s="15" t="s">
        <v>3008</v>
      </c>
      <c r="K738" s="6">
        <f t="shared" si="66"/>
        <v>2</v>
      </c>
      <c r="L738" s="18">
        <f t="shared" si="67"/>
        <v>3</v>
      </c>
      <c r="M738" s="19">
        <f t="shared" si="68"/>
        <v>0</v>
      </c>
      <c r="N738" s="19">
        <f t="shared" si="69"/>
        <v>0.66666666666666663</v>
      </c>
      <c r="O738" s="19" t="str">
        <f t="shared" si="70"/>
        <v/>
      </c>
      <c r="P738" s="19" t="str">
        <f t="shared" si="71"/>
        <v/>
      </c>
    </row>
    <row r="739" spans="1:16">
      <c r="A739" s="15" t="s">
        <v>865</v>
      </c>
      <c r="B739" s="15" t="s">
        <v>3009</v>
      </c>
      <c r="C739" s="15" t="s">
        <v>3010</v>
      </c>
      <c r="D739" s="23">
        <v>0</v>
      </c>
      <c r="E739" s="26">
        <v>2</v>
      </c>
      <c r="F739" s="15" t="s">
        <v>3011</v>
      </c>
      <c r="G739" s="20" t="s">
        <v>618</v>
      </c>
      <c r="H739" s="17">
        <v>963</v>
      </c>
      <c r="I739" s="17">
        <v>967</v>
      </c>
      <c r="J739" s="15" t="s">
        <v>3012</v>
      </c>
      <c r="K739" s="6">
        <f t="shared" si="66"/>
        <v>2</v>
      </c>
      <c r="L739" s="18">
        <f t="shared" si="67"/>
        <v>5</v>
      </c>
      <c r="M739" s="19">
        <f t="shared" si="68"/>
        <v>0</v>
      </c>
      <c r="N739" s="19">
        <f t="shared" si="69"/>
        <v>0.4</v>
      </c>
      <c r="O739" s="19" t="str">
        <f t="shared" si="70"/>
        <v/>
      </c>
      <c r="P739" s="19" t="str">
        <f t="shared" si="71"/>
        <v/>
      </c>
    </row>
    <row r="740" spans="1:16">
      <c r="A740" s="15" t="s">
        <v>1583</v>
      </c>
      <c r="B740" s="15" t="s">
        <v>3013</v>
      </c>
      <c r="C740" s="15" t="s">
        <v>3014</v>
      </c>
      <c r="D740" s="26">
        <v>2</v>
      </c>
      <c r="E740" s="32">
        <v>10</v>
      </c>
      <c r="F740" s="15" t="s">
        <v>3015</v>
      </c>
      <c r="G740" s="20" t="s">
        <v>618</v>
      </c>
      <c r="H740" s="17">
        <v>3259</v>
      </c>
      <c r="I740" s="17">
        <v>3284</v>
      </c>
      <c r="J740" s="15" t="s">
        <v>3016</v>
      </c>
      <c r="K740" s="6">
        <f t="shared" si="66"/>
        <v>12</v>
      </c>
      <c r="L740" s="18">
        <f t="shared" si="67"/>
        <v>26</v>
      </c>
      <c r="M740" s="19">
        <f t="shared" si="68"/>
        <v>7.6923076923076927E-2</v>
      </c>
      <c r="N740" s="19">
        <f t="shared" si="69"/>
        <v>0.38461538461538464</v>
      </c>
      <c r="O740" s="19" t="str">
        <f t="shared" si="70"/>
        <v/>
      </c>
      <c r="P740" s="19" t="str">
        <f t="shared" si="71"/>
        <v/>
      </c>
    </row>
    <row r="741" spans="1:16" ht="15" customHeight="1">
      <c r="A741" s="15" t="s">
        <v>983</v>
      </c>
      <c r="B741" s="15" t="s">
        <v>3017</v>
      </c>
      <c r="C741" s="15" t="s">
        <v>622</v>
      </c>
      <c r="D741" s="22">
        <v>1</v>
      </c>
      <c r="E741" s="34">
        <v>5</v>
      </c>
      <c r="F741" s="15" t="s">
        <v>3018</v>
      </c>
      <c r="G741" s="20" t="s">
        <v>618</v>
      </c>
      <c r="H741" s="17">
        <v>3031</v>
      </c>
      <c r="I741" s="17">
        <v>3047</v>
      </c>
      <c r="J741" s="15" t="s">
        <v>3019</v>
      </c>
      <c r="K741" s="6">
        <f t="shared" si="66"/>
        <v>6</v>
      </c>
      <c r="L741" s="18">
        <f t="shared" si="67"/>
        <v>17</v>
      </c>
      <c r="M741" s="19">
        <f t="shared" si="68"/>
        <v>5.8823529411764705E-2</v>
      </c>
      <c r="N741" s="19">
        <f t="shared" si="69"/>
        <v>0.29411764705882354</v>
      </c>
      <c r="O741" s="19" t="str">
        <f t="shared" si="70"/>
        <v/>
      </c>
      <c r="P741" s="19" t="str">
        <f t="shared" si="71"/>
        <v/>
      </c>
    </row>
    <row r="742" spans="1:16" ht="15" customHeight="1">
      <c r="A742" s="15" t="s">
        <v>2212</v>
      </c>
      <c r="B742" s="15" t="s">
        <v>3020</v>
      </c>
      <c r="C742" s="15" t="s">
        <v>635</v>
      </c>
      <c r="D742" s="27">
        <v>3</v>
      </c>
      <c r="E742" s="42">
        <v>29</v>
      </c>
      <c r="F742" s="15" t="s">
        <v>3021</v>
      </c>
      <c r="G742" s="20" t="s">
        <v>618</v>
      </c>
      <c r="H742" s="17">
        <v>19</v>
      </c>
      <c r="I742" s="17">
        <v>42</v>
      </c>
      <c r="J742" s="15" t="s">
        <v>3022</v>
      </c>
      <c r="K742" s="6">
        <f t="shared" si="66"/>
        <v>32</v>
      </c>
      <c r="L742" s="18">
        <f t="shared" si="67"/>
        <v>24</v>
      </c>
      <c r="M742" s="19">
        <f t="shared" si="68"/>
        <v>0.125</v>
      </c>
      <c r="N742" s="19">
        <f t="shared" si="69"/>
        <v>1.2083333333333333</v>
      </c>
      <c r="O742" s="19" t="str">
        <f t="shared" si="70"/>
        <v/>
      </c>
      <c r="P742" s="19" t="str">
        <f t="shared" si="71"/>
        <v/>
      </c>
    </row>
    <row r="743" spans="1:16">
      <c r="A743" s="15" t="s">
        <v>983</v>
      </c>
      <c r="B743" s="15" t="s">
        <v>3023</v>
      </c>
      <c r="C743" s="15" t="s">
        <v>622</v>
      </c>
      <c r="D743" s="26">
        <v>2</v>
      </c>
      <c r="E743" s="27">
        <v>3</v>
      </c>
      <c r="F743" s="15" t="s">
        <v>3024</v>
      </c>
      <c r="G743" s="20" t="s">
        <v>618</v>
      </c>
      <c r="H743" s="17">
        <v>1283</v>
      </c>
      <c r="I743" s="17">
        <v>1296</v>
      </c>
      <c r="J743" s="15" t="s">
        <v>3025</v>
      </c>
      <c r="K743" s="6">
        <f t="shared" si="66"/>
        <v>5</v>
      </c>
      <c r="L743" s="18">
        <f t="shared" si="67"/>
        <v>14</v>
      </c>
      <c r="M743" s="19">
        <f t="shared" si="68"/>
        <v>0.14285714285714285</v>
      </c>
      <c r="N743" s="19">
        <f t="shared" si="69"/>
        <v>0.21428571428571427</v>
      </c>
      <c r="O743" s="19" t="str">
        <f t="shared" si="70"/>
        <v/>
      </c>
      <c r="P743" s="19" t="str">
        <f t="shared" si="71"/>
        <v/>
      </c>
    </row>
    <row r="744" spans="1:16">
      <c r="A744" s="15" t="s">
        <v>647</v>
      </c>
      <c r="B744" s="15" t="s">
        <v>3026</v>
      </c>
      <c r="C744" s="15" t="s">
        <v>622</v>
      </c>
      <c r="D744" s="22">
        <v>1</v>
      </c>
      <c r="E744" s="27">
        <v>3</v>
      </c>
      <c r="F744" s="15" t="s">
        <v>3027</v>
      </c>
      <c r="G744" s="20" t="s">
        <v>618</v>
      </c>
      <c r="H744" s="17">
        <v>123</v>
      </c>
      <c r="I744" s="17">
        <v>130</v>
      </c>
      <c r="J744" s="15" t="s">
        <v>3028</v>
      </c>
      <c r="K744" s="6">
        <f t="shared" si="66"/>
        <v>4</v>
      </c>
      <c r="L744" s="18">
        <f t="shared" si="67"/>
        <v>8</v>
      </c>
      <c r="M744" s="19">
        <f t="shared" si="68"/>
        <v>0.125</v>
      </c>
      <c r="N744" s="19">
        <f t="shared" si="69"/>
        <v>0.375</v>
      </c>
      <c r="O744" s="19" t="str">
        <f t="shared" si="70"/>
        <v/>
      </c>
      <c r="P744" s="19" t="str">
        <f t="shared" si="71"/>
        <v/>
      </c>
    </row>
    <row r="745" spans="1:16" ht="15" customHeight="1">
      <c r="A745" s="15" t="s">
        <v>1254</v>
      </c>
      <c r="B745" s="15" t="s">
        <v>3029</v>
      </c>
      <c r="C745" s="15" t="s">
        <v>1594</v>
      </c>
      <c r="D745" s="23">
        <v>0</v>
      </c>
      <c r="E745" s="22">
        <v>1</v>
      </c>
      <c r="F745" s="15" t="s">
        <v>3030</v>
      </c>
      <c r="G745" s="20" t="s">
        <v>618</v>
      </c>
      <c r="H745" s="17">
        <v>385</v>
      </c>
      <c r="I745" s="17">
        <v>388</v>
      </c>
      <c r="J745" s="15" t="s">
        <v>3031</v>
      </c>
      <c r="K745" s="6">
        <f t="shared" si="66"/>
        <v>1</v>
      </c>
      <c r="L745" s="18">
        <f t="shared" si="67"/>
        <v>4</v>
      </c>
      <c r="M745" s="19">
        <f t="shared" si="68"/>
        <v>0</v>
      </c>
      <c r="N745" s="19">
        <f t="shared" si="69"/>
        <v>0.25</v>
      </c>
      <c r="O745" s="19" t="str">
        <f t="shared" si="70"/>
        <v/>
      </c>
      <c r="P745" s="19" t="str">
        <f t="shared" si="71"/>
        <v/>
      </c>
    </row>
    <row r="746" spans="1:16">
      <c r="A746" s="15" t="s">
        <v>1730</v>
      </c>
      <c r="B746" s="15" t="s">
        <v>3032</v>
      </c>
      <c r="C746" s="15" t="s">
        <v>635</v>
      </c>
      <c r="D746" s="34">
        <v>5</v>
      </c>
      <c r="E746" s="24">
        <v>4</v>
      </c>
      <c r="F746" s="15" t="s">
        <v>3033</v>
      </c>
      <c r="G746" s="20" t="s">
        <v>618</v>
      </c>
      <c r="H746" s="17">
        <v>267</v>
      </c>
      <c r="I746" s="17">
        <v>273</v>
      </c>
      <c r="J746" s="15" t="s">
        <v>3034</v>
      </c>
      <c r="K746" s="6">
        <f t="shared" si="66"/>
        <v>9</v>
      </c>
      <c r="L746" s="18">
        <f t="shared" si="67"/>
        <v>7</v>
      </c>
      <c r="M746" s="19">
        <f t="shared" si="68"/>
        <v>0.7142857142857143</v>
      </c>
      <c r="N746" s="19">
        <f t="shared" si="69"/>
        <v>0.5714285714285714</v>
      </c>
      <c r="O746" s="19" t="str">
        <f t="shared" si="70"/>
        <v/>
      </c>
      <c r="P746" s="19" t="str">
        <f t="shared" si="71"/>
        <v/>
      </c>
    </row>
    <row r="747" spans="1:16" ht="15" customHeight="1">
      <c r="A747" s="15" t="s">
        <v>647</v>
      </c>
      <c r="B747" s="15" t="s">
        <v>3035</v>
      </c>
      <c r="C747" s="15" t="s">
        <v>622</v>
      </c>
      <c r="D747" s="23">
        <v>0</v>
      </c>
      <c r="E747" s="22">
        <v>1</v>
      </c>
      <c r="F747" s="15" t="s">
        <v>3036</v>
      </c>
      <c r="G747" s="20" t="s">
        <v>618</v>
      </c>
      <c r="H747" s="17">
        <v>118</v>
      </c>
      <c r="I747" s="17">
        <v>129</v>
      </c>
      <c r="J747" s="15" t="s">
        <v>3037</v>
      </c>
      <c r="K747" s="6">
        <f t="shared" si="66"/>
        <v>1</v>
      </c>
      <c r="L747" s="18">
        <f t="shared" si="67"/>
        <v>12</v>
      </c>
      <c r="M747" s="19">
        <f t="shared" si="68"/>
        <v>0</v>
      </c>
      <c r="N747" s="19">
        <f t="shared" si="69"/>
        <v>8.3333333333333329E-2</v>
      </c>
      <c r="O747" s="19" t="str">
        <f t="shared" si="70"/>
        <v/>
      </c>
      <c r="P747" s="19" t="str">
        <f t="shared" si="71"/>
        <v/>
      </c>
    </row>
    <row r="748" spans="1:16">
      <c r="A748" s="15" t="s">
        <v>1134</v>
      </c>
      <c r="B748" s="15" t="s">
        <v>3038</v>
      </c>
      <c r="C748" s="15" t="s">
        <v>622</v>
      </c>
      <c r="D748" s="34">
        <v>5</v>
      </c>
      <c r="E748" s="23">
        <v>0</v>
      </c>
      <c r="F748" s="15" t="s">
        <v>3039</v>
      </c>
      <c r="G748" s="20" t="s">
        <v>618</v>
      </c>
      <c r="H748" s="17">
        <v>1495</v>
      </c>
      <c r="I748" s="17">
        <v>1516</v>
      </c>
      <c r="J748" s="15" t="s">
        <v>3040</v>
      </c>
      <c r="K748" s="6">
        <f t="shared" si="66"/>
        <v>5</v>
      </c>
      <c r="L748" s="18">
        <f t="shared" si="67"/>
        <v>22</v>
      </c>
      <c r="M748" s="19">
        <f t="shared" si="68"/>
        <v>0.22727272727272727</v>
      </c>
      <c r="N748" s="19">
        <f t="shared" si="69"/>
        <v>0</v>
      </c>
      <c r="O748" s="19" t="str">
        <f t="shared" si="70"/>
        <v/>
      </c>
      <c r="P748" s="19" t="str">
        <f t="shared" si="71"/>
        <v/>
      </c>
    </row>
    <row r="749" spans="1:16" ht="15" customHeight="1">
      <c r="A749" s="15" t="s">
        <v>751</v>
      </c>
      <c r="B749" s="15" t="s">
        <v>3041</v>
      </c>
      <c r="C749" s="15" t="s">
        <v>1899</v>
      </c>
      <c r="D749" s="22">
        <v>1</v>
      </c>
      <c r="E749" s="22">
        <v>1</v>
      </c>
      <c r="F749" s="15" t="s">
        <v>3042</v>
      </c>
      <c r="G749" s="20" t="s">
        <v>618</v>
      </c>
      <c r="H749" s="17">
        <v>809</v>
      </c>
      <c r="I749" s="17">
        <v>816</v>
      </c>
      <c r="J749" s="15" t="s">
        <v>3043</v>
      </c>
      <c r="K749" s="6">
        <f t="shared" si="66"/>
        <v>2</v>
      </c>
      <c r="L749" s="18">
        <f t="shared" si="67"/>
        <v>8</v>
      </c>
      <c r="M749" s="19">
        <f t="shared" si="68"/>
        <v>0.125</v>
      </c>
      <c r="N749" s="19">
        <f t="shared" si="69"/>
        <v>0.125</v>
      </c>
      <c r="O749" s="19" t="str">
        <f t="shared" si="70"/>
        <v/>
      </c>
      <c r="P749" s="19" t="str">
        <f t="shared" si="71"/>
        <v/>
      </c>
    </row>
    <row r="750" spans="1:16" ht="15" customHeight="1">
      <c r="A750" s="15" t="s">
        <v>891</v>
      </c>
      <c r="B750" s="15" t="s">
        <v>3044</v>
      </c>
      <c r="C750" s="15" t="s">
        <v>622</v>
      </c>
      <c r="D750" s="23">
        <v>0</v>
      </c>
      <c r="E750" s="26">
        <v>2</v>
      </c>
      <c r="F750" s="15" t="s">
        <v>3045</v>
      </c>
      <c r="G750" s="20" t="s">
        <v>618</v>
      </c>
      <c r="H750" s="17">
        <v>34</v>
      </c>
      <c r="I750" s="17">
        <v>37</v>
      </c>
      <c r="J750" s="15" t="s">
        <v>3046</v>
      </c>
      <c r="K750" s="6">
        <f t="shared" si="66"/>
        <v>2</v>
      </c>
      <c r="L750" s="18">
        <f t="shared" si="67"/>
        <v>4</v>
      </c>
      <c r="M750" s="19">
        <f t="shared" si="68"/>
        <v>0</v>
      </c>
      <c r="N750" s="19">
        <f t="shared" si="69"/>
        <v>0.5</v>
      </c>
      <c r="O750" s="19" t="str">
        <f t="shared" si="70"/>
        <v/>
      </c>
      <c r="P750" s="19" t="str">
        <f t="shared" si="71"/>
        <v/>
      </c>
    </row>
    <row r="751" spans="1:16" ht="15" customHeight="1">
      <c r="A751" s="15" t="s">
        <v>826</v>
      </c>
      <c r="B751" s="15" t="s">
        <v>3047</v>
      </c>
      <c r="C751" s="15" t="s">
        <v>622</v>
      </c>
      <c r="D751" s="23">
        <v>0</v>
      </c>
      <c r="E751" s="26">
        <v>2</v>
      </c>
      <c r="F751" s="15" t="s">
        <v>3048</v>
      </c>
      <c r="G751" s="20" t="s">
        <v>618</v>
      </c>
      <c r="H751" s="17">
        <v>279</v>
      </c>
      <c r="I751" s="17">
        <v>282</v>
      </c>
      <c r="J751" s="15" t="s">
        <v>3049</v>
      </c>
      <c r="K751" s="6">
        <f t="shared" si="66"/>
        <v>2</v>
      </c>
      <c r="L751" s="18">
        <f t="shared" si="67"/>
        <v>4</v>
      </c>
      <c r="M751" s="19">
        <f t="shared" si="68"/>
        <v>0</v>
      </c>
      <c r="N751" s="19">
        <f t="shared" si="69"/>
        <v>0.5</v>
      </c>
      <c r="O751" s="19" t="str">
        <f t="shared" si="70"/>
        <v/>
      </c>
      <c r="P751" s="19" t="str">
        <f t="shared" si="71"/>
        <v/>
      </c>
    </row>
    <row r="752" spans="1:16" ht="15" customHeight="1">
      <c r="A752" s="15" t="s">
        <v>979</v>
      </c>
      <c r="B752" s="15" t="s">
        <v>3050</v>
      </c>
      <c r="C752" s="15" t="s">
        <v>622</v>
      </c>
      <c r="D752" s="29">
        <v>6</v>
      </c>
      <c r="E752" s="30">
        <v>7</v>
      </c>
      <c r="F752" s="15" t="s">
        <v>3051</v>
      </c>
      <c r="G752" s="20" t="s">
        <v>618</v>
      </c>
      <c r="H752" s="17">
        <v>493</v>
      </c>
      <c r="I752" s="17">
        <v>500</v>
      </c>
      <c r="J752" s="15" t="s">
        <v>3052</v>
      </c>
      <c r="K752" s="6">
        <f t="shared" si="66"/>
        <v>13</v>
      </c>
      <c r="L752" s="18">
        <f t="shared" si="67"/>
        <v>8</v>
      </c>
      <c r="M752" s="19">
        <f t="shared" si="68"/>
        <v>0.75</v>
      </c>
      <c r="N752" s="19">
        <f t="shared" si="69"/>
        <v>0.875</v>
      </c>
      <c r="O752" s="19" t="str">
        <f t="shared" si="70"/>
        <v/>
      </c>
      <c r="P752" s="19" t="str">
        <f t="shared" si="71"/>
        <v/>
      </c>
    </row>
    <row r="753" spans="1:16">
      <c r="A753" s="15" t="s">
        <v>1730</v>
      </c>
      <c r="B753" s="15" t="s">
        <v>3053</v>
      </c>
      <c r="C753" s="15" t="s">
        <v>635</v>
      </c>
      <c r="D753" s="24">
        <v>4</v>
      </c>
      <c r="E753" s="26">
        <v>2</v>
      </c>
      <c r="F753" s="15" t="s">
        <v>3054</v>
      </c>
      <c r="G753" s="20" t="s">
        <v>618</v>
      </c>
      <c r="H753" s="17">
        <v>129</v>
      </c>
      <c r="I753" s="17">
        <v>139</v>
      </c>
      <c r="J753" s="15" t="s">
        <v>3055</v>
      </c>
      <c r="K753" s="6">
        <f t="shared" si="66"/>
        <v>6</v>
      </c>
      <c r="L753" s="18">
        <f t="shared" si="67"/>
        <v>11</v>
      </c>
      <c r="M753" s="19">
        <f t="shared" si="68"/>
        <v>0.36363636363636365</v>
      </c>
      <c r="N753" s="19">
        <f t="shared" si="69"/>
        <v>0.18181818181818182</v>
      </c>
      <c r="O753" s="19" t="str">
        <f t="shared" si="70"/>
        <v/>
      </c>
      <c r="P753" s="19" t="str">
        <f t="shared" si="71"/>
        <v/>
      </c>
    </row>
    <row r="754" spans="1:16" ht="15" customHeight="1">
      <c r="A754" s="15" t="s">
        <v>701</v>
      </c>
      <c r="B754" s="15" t="s">
        <v>3056</v>
      </c>
      <c r="C754" s="15" t="s">
        <v>622</v>
      </c>
      <c r="D754" s="31">
        <v>8</v>
      </c>
      <c r="E754" s="51">
        <v>40</v>
      </c>
      <c r="F754" s="15" t="s">
        <v>3057</v>
      </c>
      <c r="G754" s="20" t="s">
        <v>618</v>
      </c>
      <c r="H754" s="17">
        <v>2166</v>
      </c>
      <c r="I754" s="17">
        <v>2196</v>
      </c>
      <c r="J754" s="15" t="s">
        <v>3058</v>
      </c>
      <c r="K754" s="6">
        <f t="shared" si="66"/>
        <v>48</v>
      </c>
      <c r="L754" s="18">
        <f t="shared" si="67"/>
        <v>31</v>
      </c>
      <c r="M754" s="19">
        <f t="shared" si="68"/>
        <v>0.25806451612903225</v>
      </c>
      <c r="N754" s="19">
        <f t="shared" si="69"/>
        <v>1.2903225806451613</v>
      </c>
      <c r="O754" s="19" t="str">
        <f t="shared" si="70"/>
        <v/>
      </c>
      <c r="P754" s="19" t="str">
        <f t="shared" si="71"/>
        <v/>
      </c>
    </row>
    <row r="755" spans="1:16" ht="15" customHeight="1">
      <c r="A755" s="15" t="s">
        <v>942</v>
      </c>
      <c r="B755" s="15" t="s">
        <v>3059</v>
      </c>
      <c r="C755" s="15" t="s">
        <v>635</v>
      </c>
      <c r="D755" s="23">
        <v>0</v>
      </c>
      <c r="E755" s="34">
        <v>5</v>
      </c>
      <c r="F755" s="15" t="s">
        <v>3060</v>
      </c>
      <c r="G755" s="20" t="s">
        <v>618</v>
      </c>
      <c r="H755" s="17">
        <v>1135</v>
      </c>
      <c r="I755" s="17">
        <v>1142</v>
      </c>
      <c r="J755" s="15" t="s">
        <v>3061</v>
      </c>
      <c r="K755" s="6">
        <f t="shared" si="66"/>
        <v>5</v>
      </c>
      <c r="L755" s="18">
        <f t="shared" si="67"/>
        <v>8</v>
      </c>
      <c r="M755" s="19">
        <f t="shared" si="68"/>
        <v>0</v>
      </c>
      <c r="N755" s="19">
        <f t="shared" si="69"/>
        <v>0.625</v>
      </c>
      <c r="O755" s="19" t="str">
        <f t="shared" si="70"/>
        <v/>
      </c>
      <c r="P755" s="19" t="str">
        <f t="shared" si="71"/>
        <v/>
      </c>
    </row>
    <row r="756" spans="1:16">
      <c r="A756" s="15" t="s">
        <v>882</v>
      </c>
      <c r="B756" s="15" t="s">
        <v>3062</v>
      </c>
      <c r="C756" s="15" t="s">
        <v>3063</v>
      </c>
      <c r="D756" s="22">
        <v>1</v>
      </c>
      <c r="E756" s="24">
        <v>4</v>
      </c>
      <c r="F756" s="15" t="s">
        <v>3064</v>
      </c>
      <c r="G756" s="20" t="s">
        <v>618</v>
      </c>
      <c r="H756" s="17">
        <v>1285</v>
      </c>
      <c r="I756" s="17">
        <v>1288</v>
      </c>
      <c r="J756" s="15" t="s">
        <v>3065</v>
      </c>
      <c r="K756" s="6">
        <f t="shared" si="66"/>
        <v>5</v>
      </c>
      <c r="L756" s="18">
        <f t="shared" si="67"/>
        <v>4</v>
      </c>
      <c r="M756" s="19">
        <f t="shared" si="68"/>
        <v>0.25</v>
      </c>
      <c r="N756" s="19">
        <f t="shared" si="69"/>
        <v>1</v>
      </c>
      <c r="O756" s="19" t="str">
        <f t="shared" si="70"/>
        <v/>
      </c>
      <c r="P756" s="19" t="str">
        <f t="shared" si="71"/>
        <v/>
      </c>
    </row>
    <row r="757" spans="1:16">
      <c r="A757" s="15" t="s">
        <v>882</v>
      </c>
      <c r="B757" s="15" t="s">
        <v>3066</v>
      </c>
      <c r="C757" s="15" t="s">
        <v>3063</v>
      </c>
      <c r="D757" s="23">
        <v>0</v>
      </c>
      <c r="E757" s="29">
        <v>6</v>
      </c>
      <c r="F757" s="15" t="s">
        <v>3067</v>
      </c>
      <c r="G757" s="20" t="s">
        <v>618</v>
      </c>
      <c r="H757" s="17">
        <v>1277</v>
      </c>
      <c r="I757" s="17">
        <v>1282</v>
      </c>
      <c r="J757" s="15" t="s">
        <v>3068</v>
      </c>
      <c r="K757" s="6">
        <f t="shared" si="66"/>
        <v>6</v>
      </c>
      <c r="L757" s="18">
        <f t="shared" si="67"/>
        <v>6</v>
      </c>
      <c r="M757" s="19">
        <f t="shared" si="68"/>
        <v>0</v>
      </c>
      <c r="N757" s="19">
        <f t="shared" si="69"/>
        <v>1</v>
      </c>
      <c r="O757" s="19" t="str">
        <f t="shared" si="70"/>
        <v/>
      </c>
      <c r="P757" s="19" t="str">
        <f t="shared" si="71"/>
        <v/>
      </c>
    </row>
    <row r="758" spans="1:16" ht="15" customHeight="1">
      <c r="A758" s="15" t="s">
        <v>882</v>
      </c>
      <c r="B758" s="15" t="s">
        <v>3069</v>
      </c>
      <c r="C758" s="15" t="s">
        <v>3063</v>
      </c>
      <c r="D758" s="22">
        <v>1</v>
      </c>
      <c r="E758" s="24">
        <v>4</v>
      </c>
      <c r="F758" s="15" t="s">
        <v>3067</v>
      </c>
      <c r="G758" s="20" t="s">
        <v>618</v>
      </c>
      <c r="H758" s="17">
        <v>999</v>
      </c>
      <c r="I758" s="17">
        <v>1002</v>
      </c>
      <c r="J758" s="15" t="s">
        <v>3070</v>
      </c>
      <c r="K758" s="6">
        <f t="shared" si="66"/>
        <v>5</v>
      </c>
      <c r="L758" s="18">
        <f t="shared" si="67"/>
        <v>4</v>
      </c>
      <c r="M758" s="19">
        <f t="shared" si="68"/>
        <v>0.25</v>
      </c>
      <c r="N758" s="19">
        <f t="shared" si="69"/>
        <v>1</v>
      </c>
      <c r="O758" s="19" t="str">
        <f t="shared" si="70"/>
        <v/>
      </c>
      <c r="P758" s="19" t="str">
        <f t="shared" si="71"/>
        <v/>
      </c>
    </row>
    <row r="759" spans="1:16">
      <c r="A759" s="15" t="s">
        <v>647</v>
      </c>
      <c r="B759" s="15" t="s">
        <v>3071</v>
      </c>
      <c r="C759" s="15" t="s">
        <v>622</v>
      </c>
      <c r="D759" s="23">
        <v>0</v>
      </c>
      <c r="E759" s="24">
        <v>4</v>
      </c>
      <c r="F759" s="15" t="s">
        <v>3072</v>
      </c>
      <c r="G759" s="20" t="s">
        <v>618</v>
      </c>
      <c r="H759" s="17">
        <v>9</v>
      </c>
      <c r="I759" s="17">
        <v>21</v>
      </c>
      <c r="J759" s="15" t="s">
        <v>3073</v>
      </c>
      <c r="K759" s="6">
        <f t="shared" si="66"/>
        <v>4</v>
      </c>
      <c r="L759" s="18">
        <f t="shared" si="67"/>
        <v>13</v>
      </c>
      <c r="M759" s="19">
        <f t="shared" si="68"/>
        <v>0</v>
      </c>
      <c r="N759" s="19">
        <f t="shared" si="69"/>
        <v>0.30769230769230771</v>
      </c>
      <c r="O759" s="19" t="str">
        <f t="shared" si="70"/>
        <v/>
      </c>
      <c r="P759" s="19" t="str">
        <f t="shared" si="71"/>
        <v/>
      </c>
    </row>
    <row r="760" spans="1:16">
      <c r="A760" s="15" t="s">
        <v>857</v>
      </c>
      <c r="B760" s="15" t="s">
        <v>3074</v>
      </c>
      <c r="C760" s="15" t="s">
        <v>635</v>
      </c>
      <c r="D760" s="27">
        <v>3</v>
      </c>
      <c r="E760" s="31">
        <v>8</v>
      </c>
      <c r="F760" s="15" t="s">
        <v>3075</v>
      </c>
      <c r="G760" s="20" t="s">
        <v>618</v>
      </c>
      <c r="H760" s="17">
        <v>102</v>
      </c>
      <c r="I760" s="17">
        <v>120</v>
      </c>
      <c r="J760" s="15" t="s">
        <v>3076</v>
      </c>
      <c r="K760" s="6">
        <f t="shared" si="66"/>
        <v>11</v>
      </c>
      <c r="L760" s="18">
        <f t="shared" si="67"/>
        <v>19</v>
      </c>
      <c r="M760" s="19">
        <f t="shared" si="68"/>
        <v>0.15789473684210525</v>
      </c>
      <c r="N760" s="19">
        <f t="shared" si="69"/>
        <v>0.42105263157894735</v>
      </c>
      <c r="O760" s="19" t="str">
        <f t="shared" si="70"/>
        <v/>
      </c>
      <c r="P760" s="19" t="str">
        <f t="shared" si="71"/>
        <v/>
      </c>
    </row>
    <row r="761" spans="1:16" ht="15" customHeight="1">
      <c r="A761" s="15" t="s">
        <v>983</v>
      </c>
      <c r="B761" s="15" t="s">
        <v>3077</v>
      </c>
      <c r="C761" s="15" t="s">
        <v>622</v>
      </c>
      <c r="D761" s="23">
        <v>0</v>
      </c>
      <c r="E761" s="34">
        <v>5</v>
      </c>
      <c r="F761" s="15" t="s">
        <v>3078</v>
      </c>
      <c r="G761" s="20" t="s">
        <v>618</v>
      </c>
      <c r="H761" s="17">
        <v>537</v>
      </c>
      <c r="I761" s="17">
        <v>553</v>
      </c>
      <c r="J761" s="15" t="s">
        <v>3079</v>
      </c>
      <c r="K761" s="6">
        <f t="shared" si="66"/>
        <v>5</v>
      </c>
      <c r="L761" s="18">
        <f t="shared" si="67"/>
        <v>17</v>
      </c>
      <c r="M761" s="19">
        <f t="shared" si="68"/>
        <v>0</v>
      </c>
      <c r="N761" s="19">
        <f t="shared" si="69"/>
        <v>0.29411764705882354</v>
      </c>
      <c r="O761" s="19" t="str">
        <f t="shared" si="70"/>
        <v/>
      </c>
      <c r="P761" s="19" t="str">
        <f t="shared" si="71"/>
        <v/>
      </c>
    </row>
    <row r="762" spans="1:16" ht="15" customHeight="1">
      <c r="A762" s="15" t="s">
        <v>647</v>
      </c>
      <c r="B762" s="15" t="s">
        <v>3080</v>
      </c>
      <c r="C762" s="15" t="s">
        <v>622</v>
      </c>
      <c r="D762" s="23">
        <v>0</v>
      </c>
      <c r="E762" s="22">
        <v>1</v>
      </c>
      <c r="F762" s="15" t="s">
        <v>3081</v>
      </c>
      <c r="G762" s="20" t="s">
        <v>618</v>
      </c>
      <c r="H762" s="17">
        <v>28</v>
      </c>
      <c r="I762" s="17">
        <v>36</v>
      </c>
      <c r="J762" s="15" t="s">
        <v>3082</v>
      </c>
      <c r="K762" s="6">
        <f t="shared" si="66"/>
        <v>1</v>
      </c>
      <c r="L762" s="18">
        <f t="shared" si="67"/>
        <v>9</v>
      </c>
      <c r="M762" s="19">
        <f t="shared" si="68"/>
        <v>0</v>
      </c>
      <c r="N762" s="19">
        <f t="shared" si="69"/>
        <v>0.1111111111111111</v>
      </c>
      <c r="O762" s="19" t="str">
        <f t="shared" si="70"/>
        <v/>
      </c>
      <c r="P762" s="19" t="str">
        <f t="shared" si="71"/>
        <v/>
      </c>
    </row>
    <row r="763" spans="1:16" ht="15" customHeight="1">
      <c r="A763" s="15" t="s">
        <v>983</v>
      </c>
      <c r="B763" s="15" t="s">
        <v>3083</v>
      </c>
      <c r="C763" s="15" t="s">
        <v>622</v>
      </c>
      <c r="D763" s="23">
        <v>0</v>
      </c>
      <c r="E763" s="29">
        <v>6</v>
      </c>
      <c r="F763" s="15" t="s">
        <v>3084</v>
      </c>
      <c r="G763" s="20" t="s">
        <v>618</v>
      </c>
      <c r="H763" s="17">
        <v>1827</v>
      </c>
      <c r="I763" s="17">
        <v>1840</v>
      </c>
      <c r="J763" s="15" t="s">
        <v>3085</v>
      </c>
      <c r="K763" s="6">
        <f t="shared" si="66"/>
        <v>6</v>
      </c>
      <c r="L763" s="18">
        <f t="shared" si="67"/>
        <v>14</v>
      </c>
      <c r="M763" s="19">
        <f t="shared" si="68"/>
        <v>0</v>
      </c>
      <c r="N763" s="19">
        <f t="shared" si="69"/>
        <v>0.42857142857142855</v>
      </c>
      <c r="O763" s="19" t="str">
        <f t="shared" si="70"/>
        <v/>
      </c>
      <c r="P763" s="19" t="str">
        <f t="shared" si="71"/>
        <v/>
      </c>
    </row>
    <row r="764" spans="1:16">
      <c r="A764" s="15" t="s">
        <v>877</v>
      </c>
      <c r="B764" s="15" t="s">
        <v>3086</v>
      </c>
      <c r="C764" s="15" t="s">
        <v>2151</v>
      </c>
      <c r="D764" s="23">
        <v>0</v>
      </c>
      <c r="E764" s="27">
        <v>3</v>
      </c>
      <c r="F764" s="15" t="s">
        <v>3087</v>
      </c>
      <c r="G764" s="20" t="s">
        <v>618</v>
      </c>
      <c r="H764" s="17">
        <v>4388</v>
      </c>
      <c r="I764" s="17">
        <v>4394</v>
      </c>
      <c r="J764" s="15" t="s">
        <v>3088</v>
      </c>
      <c r="K764" s="6">
        <f t="shared" si="66"/>
        <v>3</v>
      </c>
      <c r="L764" s="18">
        <f t="shared" si="67"/>
        <v>7</v>
      </c>
      <c r="M764" s="19">
        <f t="shared" si="68"/>
        <v>0</v>
      </c>
      <c r="N764" s="19">
        <f t="shared" si="69"/>
        <v>0.42857142857142855</v>
      </c>
      <c r="O764" s="19" t="str">
        <f t="shared" si="70"/>
        <v/>
      </c>
      <c r="P764" s="19" t="str">
        <f t="shared" si="71"/>
        <v/>
      </c>
    </row>
    <row r="765" spans="1:16">
      <c r="A765" s="15" t="s">
        <v>1157</v>
      </c>
      <c r="B765" s="15" t="s">
        <v>3089</v>
      </c>
      <c r="C765" s="15" t="s">
        <v>622</v>
      </c>
      <c r="D765" s="26">
        <v>2</v>
      </c>
      <c r="E765" s="39">
        <v>12</v>
      </c>
      <c r="F765" s="15" t="s">
        <v>3090</v>
      </c>
      <c r="G765" s="20" t="s">
        <v>618</v>
      </c>
      <c r="H765" s="17">
        <v>347</v>
      </c>
      <c r="I765" s="17">
        <v>358</v>
      </c>
      <c r="J765" s="15" t="s">
        <v>3091</v>
      </c>
      <c r="K765" s="6">
        <f t="shared" si="66"/>
        <v>14</v>
      </c>
      <c r="L765" s="18">
        <f t="shared" si="67"/>
        <v>12</v>
      </c>
      <c r="M765" s="19">
        <f t="shared" si="68"/>
        <v>0.16666666666666666</v>
      </c>
      <c r="N765" s="19">
        <f t="shared" si="69"/>
        <v>1</v>
      </c>
      <c r="O765" s="19" t="str">
        <f t="shared" si="70"/>
        <v/>
      </c>
      <c r="P765" s="19" t="str">
        <f t="shared" si="71"/>
        <v/>
      </c>
    </row>
    <row r="766" spans="1:16" ht="15" customHeight="1">
      <c r="A766" s="15" t="s">
        <v>742</v>
      </c>
      <c r="B766" s="15" t="s">
        <v>3092</v>
      </c>
      <c r="C766" s="15" t="s">
        <v>622</v>
      </c>
      <c r="D766" s="23">
        <v>0</v>
      </c>
      <c r="E766" s="22">
        <v>1</v>
      </c>
      <c r="F766" s="15" t="s">
        <v>3093</v>
      </c>
      <c r="G766" s="20" t="s">
        <v>618</v>
      </c>
      <c r="H766" s="17">
        <v>1111</v>
      </c>
      <c r="I766" s="17">
        <v>1111</v>
      </c>
      <c r="J766" s="15" t="s">
        <v>3094</v>
      </c>
      <c r="K766" s="6">
        <f t="shared" si="66"/>
        <v>1</v>
      </c>
      <c r="L766" s="18">
        <f t="shared" si="67"/>
        <v>1</v>
      </c>
      <c r="M766" s="19">
        <f t="shared" si="68"/>
        <v>0</v>
      </c>
      <c r="N766" s="19">
        <f t="shared" si="69"/>
        <v>1</v>
      </c>
      <c r="O766" s="19" t="str">
        <f t="shared" si="70"/>
        <v/>
      </c>
      <c r="P766" s="19" t="str">
        <f t="shared" si="71"/>
        <v/>
      </c>
    </row>
    <row r="767" spans="1:16">
      <c r="A767" s="15" t="s">
        <v>1261</v>
      </c>
      <c r="B767" s="15" t="s">
        <v>3095</v>
      </c>
      <c r="C767" s="15" t="s">
        <v>640</v>
      </c>
      <c r="D767" s="23">
        <v>0</v>
      </c>
      <c r="E767" s="24">
        <v>4</v>
      </c>
      <c r="F767" s="15" t="s">
        <v>3096</v>
      </c>
      <c r="G767" s="20" t="s">
        <v>618</v>
      </c>
      <c r="H767" s="17">
        <v>2502</v>
      </c>
      <c r="I767" s="17">
        <v>2507</v>
      </c>
      <c r="J767" s="15" t="s">
        <v>3097</v>
      </c>
      <c r="K767" s="6">
        <f t="shared" si="66"/>
        <v>4</v>
      </c>
      <c r="L767" s="18">
        <f t="shared" si="67"/>
        <v>6</v>
      </c>
      <c r="M767" s="19">
        <f t="shared" si="68"/>
        <v>0</v>
      </c>
      <c r="N767" s="19">
        <f t="shared" si="69"/>
        <v>0.66666666666666663</v>
      </c>
      <c r="O767" s="19" t="str">
        <f t="shared" si="70"/>
        <v/>
      </c>
      <c r="P767" s="19" t="str">
        <f t="shared" si="71"/>
        <v/>
      </c>
    </row>
    <row r="768" spans="1:16" ht="15" customHeight="1">
      <c r="A768" s="15" t="s">
        <v>1616</v>
      </c>
      <c r="B768" s="15" t="s">
        <v>3098</v>
      </c>
      <c r="C768" s="15" t="s">
        <v>622</v>
      </c>
      <c r="D768" s="26">
        <v>2</v>
      </c>
      <c r="E768" s="26">
        <v>2</v>
      </c>
      <c r="F768" s="15" t="s">
        <v>3099</v>
      </c>
      <c r="G768" s="16"/>
      <c r="H768" s="17">
        <v>68</v>
      </c>
      <c r="I768" s="17">
        <v>72</v>
      </c>
      <c r="J768" s="15" t="s">
        <v>3100</v>
      </c>
      <c r="K768" s="6">
        <f t="shared" si="66"/>
        <v>4</v>
      </c>
      <c r="L768" s="18">
        <f t="shared" si="67"/>
        <v>5</v>
      </c>
      <c r="M768" s="19" t="str">
        <f t="shared" si="68"/>
        <v/>
      </c>
      <c r="N768" s="19" t="str">
        <f t="shared" si="69"/>
        <v/>
      </c>
      <c r="O768" s="19" t="str">
        <f t="shared" si="70"/>
        <v/>
      </c>
      <c r="P768" s="19" t="str">
        <f t="shared" si="71"/>
        <v/>
      </c>
    </row>
    <row r="769" spans="1:16" ht="15" customHeight="1">
      <c r="A769" s="15" t="s">
        <v>1277</v>
      </c>
      <c r="B769" s="15" t="s">
        <v>3101</v>
      </c>
      <c r="C769" s="15" t="s">
        <v>671</v>
      </c>
      <c r="D769" s="23">
        <v>0</v>
      </c>
      <c r="E769" s="22">
        <v>1</v>
      </c>
      <c r="F769" s="15" t="s">
        <v>3102</v>
      </c>
      <c r="G769" s="16"/>
      <c r="H769" s="17">
        <v>546</v>
      </c>
      <c r="I769" s="17">
        <v>548</v>
      </c>
      <c r="J769" s="15" t="s">
        <v>3103</v>
      </c>
      <c r="K769" s="6">
        <f t="shared" si="66"/>
        <v>1</v>
      </c>
      <c r="L769" s="18">
        <f t="shared" si="67"/>
        <v>3</v>
      </c>
      <c r="M769" s="19" t="str">
        <f t="shared" si="68"/>
        <v/>
      </c>
      <c r="N769" s="19" t="str">
        <f t="shared" si="69"/>
        <v/>
      </c>
      <c r="O769" s="19" t="str">
        <f t="shared" si="70"/>
        <v/>
      </c>
      <c r="P769" s="19" t="str">
        <f t="shared" si="71"/>
        <v/>
      </c>
    </row>
    <row r="770" spans="1:16" ht="15" customHeight="1">
      <c r="A770" s="15" t="s">
        <v>709</v>
      </c>
      <c r="B770" s="15" t="s">
        <v>3104</v>
      </c>
      <c r="C770" s="15" t="s">
        <v>622</v>
      </c>
      <c r="D770" s="23">
        <v>0</v>
      </c>
      <c r="E770" s="30">
        <v>7</v>
      </c>
      <c r="F770" s="15" t="s">
        <v>3105</v>
      </c>
      <c r="G770" s="16"/>
      <c r="H770" s="17">
        <v>23</v>
      </c>
      <c r="I770" s="17">
        <v>28</v>
      </c>
      <c r="J770" s="15" t="s">
        <v>3106</v>
      </c>
      <c r="K770" s="6">
        <f t="shared" ref="K770:K833" si="72">D770+E770</f>
        <v>7</v>
      </c>
      <c r="L770" s="18">
        <f t="shared" si="67"/>
        <v>6</v>
      </c>
      <c r="M770" s="19" t="str">
        <f t="shared" si="68"/>
        <v/>
      </c>
      <c r="N770" s="19" t="str">
        <f t="shared" si="69"/>
        <v/>
      </c>
      <c r="O770" s="19" t="str">
        <f t="shared" si="70"/>
        <v/>
      </c>
      <c r="P770" s="19" t="str">
        <f t="shared" si="71"/>
        <v/>
      </c>
    </row>
    <row r="771" spans="1:16" ht="15" customHeight="1">
      <c r="A771" s="15" t="s">
        <v>877</v>
      </c>
      <c r="B771" s="15" t="s">
        <v>3107</v>
      </c>
      <c r="C771" s="15" t="s">
        <v>2151</v>
      </c>
      <c r="D771" s="23">
        <v>0</v>
      </c>
      <c r="E771" s="26">
        <v>2</v>
      </c>
      <c r="F771" s="15" t="s">
        <v>3108</v>
      </c>
      <c r="G771" s="20" t="s">
        <v>618</v>
      </c>
      <c r="H771" s="17">
        <v>2465</v>
      </c>
      <c r="I771" s="17">
        <v>2467</v>
      </c>
      <c r="J771" s="15" t="s">
        <v>3109</v>
      </c>
      <c r="K771" s="6">
        <f t="shared" si="72"/>
        <v>2</v>
      </c>
      <c r="L771" s="18">
        <f t="shared" ref="L771:L834" si="73">IF(AND(K771&gt;0,ISNUMBER(H771),ISNUMBER(I771)),I771-H771+1,"")</f>
        <v>3</v>
      </c>
      <c r="M771" s="19">
        <f t="shared" ref="M771:M834" si="74">IF(AND(K771&gt;0,$G771="m",ISNUMBER(L771)),D771/L771,"")</f>
        <v>0</v>
      </c>
      <c r="N771" s="19">
        <f t="shared" ref="N771:N834" si="75">IF(AND(K771&gt;0,$G771="m",ISNUMBER(L771)),E771/L771,"")</f>
        <v>0.66666666666666663</v>
      </c>
      <c r="O771" s="19" t="str">
        <f t="shared" ref="O771:O834" si="76">IF(AND(K771&gt;0,$G771="f",ISNUMBER(L771)),D771/L771,"")</f>
        <v/>
      </c>
      <c r="P771" s="19" t="str">
        <f t="shared" ref="P771:P834" si="77">IF(AND(K771&gt;0,$G771="f",ISNUMBER(L771)),E771/L771,"")</f>
        <v/>
      </c>
    </row>
    <row r="772" spans="1:16" ht="15" customHeight="1">
      <c r="A772" s="15" t="s">
        <v>1715</v>
      </c>
      <c r="B772" s="15" t="s">
        <v>3110</v>
      </c>
      <c r="C772" s="15" t="s">
        <v>1717</v>
      </c>
      <c r="D772" s="22">
        <v>1</v>
      </c>
      <c r="E772" s="22">
        <v>1</v>
      </c>
      <c r="F772" s="15" t="s">
        <v>3111</v>
      </c>
      <c r="G772" s="20" t="s">
        <v>618</v>
      </c>
      <c r="H772" s="17">
        <v>1628</v>
      </c>
      <c r="I772" s="17">
        <v>1635</v>
      </c>
      <c r="J772" s="15" t="s">
        <v>3112</v>
      </c>
      <c r="K772" s="6">
        <f t="shared" si="72"/>
        <v>2</v>
      </c>
      <c r="L772" s="18">
        <f t="shared" si="73"/>
        <v>8</v>
      </c>
      <c r="M772" s="19">
        <f t="shared" si="74"/>
        <v>0.125</v>
      </c>
      <c r="N772" s="19">
        <f t="shared" si="75"/>
        <v>0.125</v>
      </c>
      <c r="O772" s="19" t="str">
        <f t="shared" si="76"/>
        <v/>
      </c>
      <c r="P772" s="19" t="str">
        <f t="shared" si="77"/>
        <v/>
      </c>
    </row>
    <row r="773" spans="1:16">
      <c r="A773" s="15" t="s">
        <v>882</v>
      </c>
      <c r="B773" s="15" t="s">
        <v>3113</v>
      </c>
      <c r="C773" s="15" t="s">
        <v>622</v>
      </c>
      <c r="D773" s="26">
        <v>2</v>
      </c>
      <c r="E773" s="23">
        <v>0</v>
      </c>
      <c r="F773" s="15" t="s">
        <v>3114</v>
      </c>
      <c r="G773" s="16"/>
      <c r="H773" s="17">
        <v>501</v>
      </c>
      <c r="I773" s="17">
        <v>505</v>
      </c>
      <c r="J773" s="15" t="s">
        <v>3115</v>
      </c>
      <c r="K773" s="6">
        <f t="shared" si="72"/>
        <v>2</v>
      </c>
      <c r="L773" s="18">
        <f t="shared" si="73"/>
        <v>5</v>
      </c>
      <c r="M773" s="19" t="str">
        <f t="shared" si="74"/>
        <v/>
      </c>
      <c r="N773" s="19" t="str">
        <f t="shared" si="75"/>
        <v/>
      </c>
      <c r="O773" s="19" t="str">
        <f t="shared" si="76"/>
        <v/>
      </c>
      <c r="P773" s="19" t="str">
        <f t="shared" si="77"/>
        <v/>
      </c>
    </row>
    <row r="774" spans="1:16">
      <c r="A774" s="15" t="s">
        <v>1937</v>
      </c>
      <c r="B774" s="15" t="s">
        <v>3116</v>
      </c>
      <c r="C774" s="15" t="s">
        <v>635</v>
      </c>
      <c r="D774" s="23">
        <v>0</v>
      </c>
      <c r="E774" s="28">
        <v>9</v>
      </c>
      <c r="F774" s="15" t="s">
        <v>3117</v>
      </c>
      <c r="G774" s="20" t="s">
        <v>618</v>
      </c>
      <c r="H774" s="17">
        <v>592</v>
      </c>
      <c r="I774" s="17">
        <v>600</v>
      </c>
      <c r="J774" s="15" t="s">
        <v>3118</v>
      </c>
      <c r="K774" s="6">
        <f t="shared" si="72"/>
        <v>9</v>
      </c>
      <c r="L774" s="18">
        <f t="shared" si="73"/>
        <v>9</v>
      </c>
      <c r="M774" s="19">
        <f t="shared" si="74"/>
        <v>0</v>
      </c>
      <c r="N774" s="19">
        <f t="shared" si="75"/>
        <v>1</v>
      </c>
      <c r="O774" s="19" t="str">
        <f t="shared" si="76"/>
        <v/>
      </c>
      <c r="P774" s="19" t="str">
        <f t="shared" si="77"/>
        <v/>
      </c>
    </row>
    <row r="775" spans="1:16">
      <c r="A775" s="15" t="s">
        <v>895</v>
      </c>
      <c r="B775" s="15" t="s">
        <v>3119</v>
      </c>
      <c r="C775" s="15" t="s">
        <v>622</v>
      </c>
      <c r="D775" s="23">
        <v>0</v>
      </c>
      <c r="E775" s="31">
        <v>8</v>
      </c>
      <c r="F775" s="15" t="s">
        <v>3120</v>
      </c>
      <c r="G775" s="20" t="s">
        <v>618</v>
      </c>
      <c r="H775" s="17">
        <v>7</v>
      </c>
      <c r="I775" s="17">
        <v>15</v>
      </c>
      <c r="J775" s="15" t="s">
        <v>3121</v>
      </c>
      <c r="K775" s="6">
        <f t="shared" si="72"/>
        <v>8</v>
      </c>
      <c r="L775" s="18">
        <f t="shared" si="73"/>
        <v>9</v>
      </c>
      <c r="M775" s="19">
        <f t="shared" si="74"/>
        <v>0</v>
      </c>
      <c r="N775" s="19">
        <f t="shared" si="75"/>
        <v>0.88888888888888884</v>
      </c>
      <c r="O775" s="19" t="str">
        <f t="shared" si="76"/>
        <v/>
      </c>
      <c r="P775" s="19" t="str">
        <f t="shared" si="77"/>
        <v/>
      </c>
    </row>
    <row r="776" spans="1:16" ht="15" customHeight="1">
      <c r="A776" s="15" t="s">
        <v>1564</v>
      </c>
      <c r="B776" s="15" t="s">
        <v>3122</v>
      </c>
      <c r="C776" s="15" t="s">
        <v>622</v>
      </c>
      <c r="D776" s="26">
        <v>2</v>
      </c>
      <c r="E776" s="23">
        <v>0</v>
      </c>
      <c r="F776" s="15" t="s">
        <v>3123</v>
      </c>
      <c r="G776" s="20" t="s">
        <v>618</v>
      </c>
      <c r="H776" s="17">
        <v>744</v>
      </c>
      <c r="I776" s="17">
        <v>756</v>
      </c>
      <c r="J776" s="15" t="s">
        <v>3124</v>
      </c>
      <c r="K776" s="6">
        <f t="shared" si="72"/>
        <v>2</v>
      </c>
      <c r="L776" s="18">
        <f t="shared" si="73"/>
        <v>13</v>
      </c>
      <c r="M776" s="19">
        <f t="shared" si="74"/>
        <v>0.15384615384615385</v>
      </c>
      <c r="N776" s="19">
        <f t="shared" si="75"/>
        <v>0</v>
      </c>
      <c r="O776" s="19" t="str">
        <f t="shared" si="76"/>
        <v/>
      </c>
      <c r="P776" s="19" t="str">
        <f t="shared" si="77"/>
        <v/>
      </c>
    </row>
    <row r="777" spans="1:16">
      <c r="A777" s="15" t="s">
        <v>1017</v>
      </c>
      <c r="B777" s="15" t="s">
        <v>3125</v>
      </c>
      <c r="C777" s="15" t="s">
        <v>3126</v>
      </c>
      <c r="D777" s="23">
        <v>0</v>
      </c>
      <c r="E777" s="22">
        <v>1</v>
      </c>
      <c r="F777" s="15" t="s">
        <v>3127</v>
      </c>
      <c r="G777" s="20" t="s">
        <v>618</v>
      </c>
      <c r="H777" s="17">
        <v>891</v>
      </c>
      <c r="I777" s="17">
        <v>895</v>
      </c>
      <c r="J777" s="15" t="s">
        <v>3128</v>
      </c>
      <c r="K777" s="6">
        <f t="shared" si="72"/>
        <v>1</v>
      </c>
      <c r="L777" s="18">
        <f t="shared" si="73"/>
        <v>5</v>
      </c>
      <c r="M777" s="19">
        <f t="shared" si="74"/>
        <v>0</v>
      </c>
      <c r="N777" s="19">
        <f t="shared" si="75"/>
        <v>0.2</v>
      </c>
      <c r="O777" s="19" t="str">
        <f t="shared" si="76"/>
        <v/>
      </c>
      <c r="P777" s="19" t="str">
        <f t="shared" si="77"/>
        <v/>
      </c>
    </row>
    <row r="778" spans="1:16">
      <c r="A778" s="15" t="s">
        <v>1281</v>
      </c>
      <c r="B778" s="15" t="s">
        <v>3129</v>
      </c>
      <c r="C778" s="15" t="s">
        <v>622</v>
      </c>
      <c r="D778" s="22">
        <v>1</v>
      </c>
      <c r="E778" s="23">
        <v>0</v>
      </c>
      <c r="F778" s="15" t="s">
        <v>3130</v>
      </c>
      <c r="G778" s="20" t="s">
        <v>618</v>
      </c>
      <c r="H778" s="17">
        <v>145</v>
      </c>
      <c r="I778" s="17">
        <v>154</v>
      </c>
      <c r="J778" s="15" t="s">
        <v>3131</v>
      </c>
      <c r="K778" s="6">
        <f t="shared" si="72"/>
        <v>1</v>
      </c>
      <c r="L778" s="18">
        <f t="shared" si="73"/>
        <v>10</v>
      </c>
      <c r="M778" s="19">
        <f t="shared" si="74"/>
        <v>0.1</v>
      </c>
      <c r="N778" s="19">
        <f t="shared" si="75"/>
        <v>0</v>
      </c>
      <c r="O778" s="19" t="str">
        <f t="shared" si="76"/>
        <v/>
      </c>
      <c r="P778" s="19" t="str">
        <f t="shared" si="77"/>
        <v/>
      </c>
    </row>
    <row r="779" spans="1:16" ht="15" customHeight="1">
      <c r="A779" s="15" t="s">
        <v>942</v>
      </c>
      <c r="B779" s="15" t="s">
        <v>3132</v>
      </c>
      <c r="C779" s="15" t="s">
        <v>635</v>
      </c>
      <c r="D779" s="23">
        <v>0</v>
      </c>
      <c r="E779" s="27">
        <v>3</v>
      </c>
      <c r="F779" s="15" t="s">
        <v>3133</v>
      </c>
      <c r="G779" s="20" t="s">
        <v>618</v>
      </c>
      <c r="H779" s="17">
        <v>2365</v>
      </c>
      <c r="I779" s="17">
        <v>2370</v>
      </c>
      <c r="J779" s="15" t="s">
        <v>3134</v>
      </c>
      <c r="K779" s="6">
        <f t="shared" si="72"/>
        <v>3</v>
      </c>
      <c r="L779" s="18">
        <f t="shared" si="73"/>
        <v>6</v>
      </c>
      <c r="M779" s="19">
        <f t="shared" si="74"/>
        <v>0</v>
      </c>
      <c r="N779" s="19">
        <f t="shared" si="75"/>
        <v>0.5</v>
      </c>
      <c r="O779" s="19" t="str">
        <f t="shared" si="76"/>
        <v/>
      </c>
      <c r="P779" s="19" t="str">
        <f t="shared" si="77"/>
        <v/>
      </c>
    </row>
    <row r="780" spans="1:16" ht="15" customHeight="1">
      <c r="A780" s="15" t="s">
        <v>701</v>
      </c>
      <c r="B780" s="15" t="s">
        <v>3135</v>
      </c>
      <c r="C780" s="15" t="s">
        <v>622</v>
      </c>
      <c r="D780" s="34">
        <v>5</v>
      </c>
      <c r="E780" s="25">
        <v>13</v>
      </c>
      <c r="F780" s="15" t="s">
        <v>3136</v>
      </c>
      <c r="G780" s="20" t="s">
        <v>618</v>
      </c>
      <c r="H780" s="17">
        <v>2695</v>
      </c>
      <c r="I780" s="17">
        <v>2716</v>
      </c>
      <c r="J780" s="15" t="s">
        <v>3137</v>
      </c>
      <c r="K780" s="6">
        <f t="shared" si="72"/>
        <v>18</v>
      </c>
      <c r="L780" s="18">
        <f t="shared" si="73"/>
        <v>22</v>
      </c>
      <c r="M780" s="19">
        <f t="shared" si="74"/>
        <v>0.22727272727272727</v>
      </c>
      <c r="N780" s="19">
        <f t="shared" si="75"/>
        <v>0.59090909090909094</v>
      </c>
      <c r="O780" s="19" t="str">
        <f t="shared" si="76"/>
        <v/>
      </c>
      <c r="P780" s="19" t="str">
        <f t="shared" si="77"/>
        <v/>
      </c>
    </row>
    <row r="781" spans="1:16" ht="15" customHeight="1">
      <c r="A781" s="15" t="s">
        <v>701</v>
      </c>
      <c r="B781" s="15" t="s">
        <v>3138</v>
      </c>
      <c r="C781" s="15" t="s">
        <v>622</v>
      </c>
      <c r="D781" s="23">
        <v>0</v>
      </c>
      <c r="E781" s="31">
        <v>8</v>
      </c>
      <c r="F781" s="15" t="s">
        <v>3139</v>
      </c>
      <c r="G781" s="20" t="s">
        <v>618</v>
      </c>
      <c r="H781" s="17">
        <v>2860</v>
      </c>
      <c r="I781" s="17">
        <v>2872</v>
      </c>
      <c r="J781" s="15" t="s">
        <v>3140</v>
      </c>
      <c r="K781" s="6">
        <f t="shared" si="72"/>
        <v>8</v>
      </c>
      <c r="L781" s="18">
        <f t="shared" si="73"/>
        <v>13</v>
      </c>
      <c r="M781" s="19">
        <f t="shared" si="74"/>
        <v>0</v>
      </c>
      <c r="N781" s="19">
        <f t="shared" si="75"/>
        <v>0.61538461538461542</v>
      </c>
      <c r="O781" s="19" t="str">
        <f t="shared" si="76"/>
        <v/>
      </c>
      <c r="P781" s="19" t="str">
        <f t="shared" si="77"/>
        <v/>
      </c>
    </row>
    <row r="782" spans="1:16" ht="15" customHeight="1">
      <c r="A782" s="15" t="s">
        <v>647</v>
      </c>
      <c r="B782" s="15" t="s">
        <v>3141</v>
      </c>
      <c r="C782" s="15" t="s">
        <v>622</v>
      </c>
      <c r="D782" s="26">
        <v>2</v>
      </c>
      <c r="E782" s="27">
        <v>3</v>
      </c>
      <c r="F782" s="15" t="s">
        <v>3142</v>
      </c>
      <c r="G782" s="21" t="s">
        <v>819</v>
      </c>
      <c r="H782" s="17">
        <v>122</v>
      </c>
      <c r="I782" s="17">
        <v>152</v>
      </c>
      <c r="J782" s="15" t="s">
        <v>3143</v>
      </c>
      <c r="K782" s="6">
        <f t="shared" si="72"/>
        <v>5</v>
      </c>
      <c r="L782" s="18">
        <f t="shared" si="73"/>
        <v>31</v>
      </c>
      <c r="M782" s="19" t="str">
        <f t="shared" si="74"/>
        <v/>
      </c>
      <c r="N782" s="19" t="str">
        <f t="shared" si="75"/>
        <v/>
      </c>
      <c r="O782" s="19">
        <f t="shared" si="76"/>
        <v>6.4516129032258063E-2</v>
      </c>
      <c r="P782" s="19">
        <f t="shared" si="77"/>
        <v>9.6774193548387094E-2</v>
      </c>
    </row>
    <row r="783" spans="1:16" ht="15" customHeight="1">
      <c r="A783" s="15" t="s">
        <v>1224</v>
      </c>
      <c r="B783" s="15" t="s">
        <v>3144</v>
      </c>
      <c r="C783" s="15" t="s">
        <v>635</v>
      </c>
      <c r="D783" s="22">
        <v>1</v>
      </c>
      <c r="E783" s="29">
        <v>6</v>
      </c>
      <c r="F783" s="15" t="s">
        <v>3145</v>
      </c>
      <c r="G783" s="20" t="s">
        <v>618</v>
      </c>
      <c r="H783" s="17">
        <v>1291</v>
      </c>
      <c r="I783" s="17">
        <v>1296</v>
      </c>
      <c r="J783" s="15" t="s">
        <v>3146</v>
      </c>
      <c r="K783" s="6">
        <f t="shared" si="72"/>
        <v>7</v>
      </c>
      <c r="L783" s="18">
        <f t="shared" si="73"/>
        <v>6</v>
      </c>
      <c r="M783" s="19">
        <f t="shared" si="74"/>
        <v>0.16666666666666666</v>
      </c>
      <c r="N783" s="19">
        <f t="shared" si="75"/>
        <v>1</v>
      </c>
      <c r="O783" s="19" t="str">
        <f t="shared" si="76"/>
        <v/>
      </c>
      <c r="P783" s="19" t="str">
        <f t="shared" si="77"/>
        <v/>
      </c>
    </row>
    <row r="784" spans="1:16" ht="15" customHeight="1">
      <c r="A784" s="15" t="s">
        <v>751</v>
      </c>
      <c r="B784" s="15" t="s">
        <v>3147</v>
      </c>
      <c r="C784" s="15" t="s">
        <v>753</v>
      </c>
      <c r="D784" s="22">
        <v>1</v>
      </c>
      <c r="E784" s="24">
        <v>4</v>
      </c>
      <c r="F784" s="15" t="s">
        <v>3148</v>
      </c>
      <c r="G784" s="20" t="s">
        <v>618</v>
      </c>
      <c r="H784" s="17">
        <v>619</v>
      </c>
      <c r="I784" s="17">
        <v>630</v>
      </c>
      <c r="J784" s="15" t="s">
        <v>3149</v>
      </c>
      <c r="K784" s="6">
        <f t="shared" si="72"/>
        <v>5</v>
      </c>
      <c r="L784" s="18">
        <f t="shared" si="73"/>
        <v>12</v>
      </c>
      <c r="M784" s="19">
        <f t="shared" si="74"/>
        <v>8.3333333333333329E-2</v>
      </c>
      <c r="N784" s="19">
        <f t="shared" si="75"/>
        <v>0.33333333333333331</v>
      </c>
      <c r="O784" s="19" t="str">
        <f t="shared" si="76"/>
        <v/>
      </c>
      <c r="P784" s="19" t="str">
        <f t="shared" si="77"/>
        <v/>
      </c>
    </row>
    <row r="785" spans="1:16" ht="15" customHeight="1">
      <c r="A785" s="15" t="s">
        <v>1915</v>
      </c>
      <c r="B785" s="15" t="s">
        <v>3150</v>
      </c>
      <c r="C785" s="15" t="s">
        <v>635</v>
      </c>
      <c r="D785" s="23">
        <v>0</v>
      </c>
      <c r="E785" s="24">
        <v>4</v>
      </c>
      <c r="F785" s="15" t="s">
        <v>3151</v>
      </c>
      <c r="G785" s="20" t="s">
        <v>618</v>
      </c>
      <c r="H785" s="17">
        <v>587</v>
      </c>
      <c r="I785" s="17">
        <v>594</v>
      </c>
      <c r="J785" s="15" t="s">
        <v>3152</v>
      </c>
      <c r="K785" s="6">
        <f t="shared" si="72"/>
        <v>4</v>
      </c>
      <c r="L785" s="18">
        <f t="shared" si="73"/>
        <v>8</v>
      </c>
      <c r="M785" s="19">
        <f t="shared" si="74"/>
        <v>0</v>
      </c>
      <c r="N785" s="19">
        <f t="shared" si="75"/>
        <v>0.5</v>
      </c>
      <c r="O785" s="19" t="str">
        <f t="shared" si="76"/>
        <v/>
      </c>
      <c r="P785" s="19" t="str">
        <f t="shared" si="77"/>
        <v/>
      </c>
    </row>
    <row r="786" spans="1:16" ht="15" customHeight="1">
      <c r="A786" s="15" t="s">
        <v>751</v>
      </c>
      <c r="B786" s="15" t="s">
        <v>3153</v>
      </c>
      <c r="C786" s="15" t="s">
        <v>706</v>
      </c>
      <c r="D786" s="26">
        <v>2</v>
      </c>
      <c r="E786" s="31">
        <v>8</v>
      </c>
      <c r="F786" s="15" t="s">
        <v>3154</v>
      </c>
      <c r="G786" s="20" t="s">
        <v>618</v>
      </c>
      <c r="H786" s="17">
        <v>2078</v>
      </c>
      <c r="I786" s="17">
        <v>2090</v>
      </c>
      <c r="J786" s="15" t="s">
        <v>3155</v>
      </c>
      <c r="K786" s="6">
        <f t="shared" si="72"/>
        <v>10</v>
      </c>
      <c r="L786" s="18">
        <f t="shared" si="73"/>
        <v>13</v>
      </c>
      <c r="M786" s="19">
        <f t="shared" si="74"/>
        <v>0.15384615384615385</v>
      </c>
      <c r="N786" s="19">
        <f t="shared" si="75"/>
        <v>0.61538461538461542</v>
      </c>
      <c r="O786" s="19" t="str">
        <f t="shared" si="76"/>
        <v/>
      </c>
      <c r="P786" s="19" t="str">
        <f t="shared" si="77"/>
        <v/>
      </c>
    </row>
    <row r="787" spans="1:16" ht="15" customHeight="1">
      <c r="A787" s="15" t="s">
        <v>1620</v>
      </c>
      <c r="B787" s="15" t="s">
        <v>3156</v>
      </c>
      <c r="C787" s="15" t="s">
        <v>635</v>
      </c>
      <c r="D787" s="34">
        <v>5</v>
      </c>
      <c r="E787" s="28">
        <v>9</v>
      </c>
      <c r="F787" s="15" t="s">
        <v>3157</v>
      </c>
      <c r="G787" s="20" t="s">
        <v>618</v>
      </c>
      <c r="H787" s="17">
        <v>1797</v>
      </c>
      <c r="I787" s="17">
        <v>1815</v>
      </c>
      <c r="J787" s="15" t="s">
        <v>3158</v>
      </c>
      <c r="K787" s="6">
        <f t="shared" si="72"/>
        <v>14</v>
      </c>
      <c r="L787" s="18">
        <f t="shared" si="73"/>
        <v>19</v>
      </c>
      <c r="M787" s="19">
        <f t="shared" si="74"/>
        <v>0.26315789473684209</v>
      </c>
      <c r="N787" s="19">
        <f t="shared" si="75"/>
        <v>0.47368421052631576</v>
      </c>
      <c r="O787" s="19" t="str">
        <f t="shared" si="76"/>
        <v/>
      </c>
      <c r="P787" s="19" t="str">
        <f t="shared" si="77"/>
        <v/>
      </c>
    </row>
    <row r="788" spans="1:16" ht="15" customHeight="1">
      <c r="A788" s="15" t="s">
        <v>908</v>
      </c>
      <c r="B788" s="15" t="s">
        <v>3159</v>
      </c>
      <c r="C788" s="15" t="s">
        <v>635</v>
      </c>
      <c r="D788" s="28">
        <v>9</v>
      </c>
      <c r="E788" s="23">
        <v>0</v>
      </c>
      <c r="F788" s="15" t="s">
        <v>3160</v>
      </c>
      <c r="G788" s="20" t="s">
        <v>618</v>
      </c>
      <c r="H788" s="17">
        <v>230</v>
      </c>
      <c r="I788" s="17">
        <v>235</v>
      </c>
      <c r="J788" s="15" t="s">
        <v>3161</v>
      </c>
      <c r="K788" s="6">
        <f t="shared" si="72"/>
        <v>9</v>
      </c>
      <c r="L788" s="18">
        <f t="shared" si="73"/>
        <v>6</v>
      </c>
      <c r="M788" s="19">
        <f t="shared" si="74"/>
        <v>1.5</v>
      </c>
      <c r="N788" s="19">
        <f t="shared" si="75"/>
        <v>0</v>
      </c>
      <c r="O788" s="19" t="str">
        <f t="shared" si="76"/>
        <v/>
      </c>
      <c r="P788" s="19" t="str">
        <f t="shared" si="77"/>
        <v/>
      </c>
    </row>
    <row r="789" spans="1:16" ht="15" customHeight="1">
      <c r="A789" s="15" t="s">
        <v>1987</v>
      </c>
      <c r="B789" s="15" t="s">
        <v>3162</v>
      </c>
      <c r="C789" s="15" t="s">
        <v>635</v>
      </c>
      <c r="D789" s="24">
        <v>4</v>
      </c>
      <c r="E789" s="28">
        <v>9</v>
      </c>
      <c r="F789" s="15" t="s">
        <v>3163</v>
      </c>
      <c r="G789" s="21" t="s">
        <v>819</v>
      </c>
      <c r="H789" s="17">
        <v>1044</v>
      </c>
      <c r="I789" s="17">
        <v>1058</v>
      </c>
      <c r="J789" s="15" t="s">
        <v>3164</v>
      </c>
      <c r="K789" s="6">
        <f t="shared" si="72"/>
        <v>13</v>
      </c>
      <c r="L789" s="18">
        <f t="shared" si="73"/>
        <v>15</v>
      </c>
      <c r="M789" s="19" t="str">
        <f t="shared" si="74"/>
        <v/>
      </c>
      <c r="N789" s="19" t="str">
        <f t="shared" si="75"/>
        <v/>
      </c>
      <c r="O789" s="19">
        <f t="shared" si="76"/>
        <v>0.26666666666666666</v>
      </c>
      <c r="P789" s="19">
        <f t="shared" si="77"/>
        <v>0.6</v>
      </c>
    </row>
    <row r="790" spans="1:16" ht="15" customHeight="1">
      <c r="A790" s="15" t="s">
        <v>1309</v>
      </c>
      <c r="B790" s="15" t="s">
        <v>3165</v>
      </c>
      <c r="C790" s="15" t="s">
        <v>1311</v>
      </c>
      <c r="D790" s="23">
        <v>0</v>
      </c>
      <c r="E790" s="31">
        <v>8</v>
      </c>
      <c r="F790" s="15" t="s">
        <v>3166</v>
      </c>
      <c r="G790" s="21" t="s">
        <v>819</v>
      </c>
      <c r="H790" s="17">
        <v>128</v>
      </c>
      <c r="I790" s="17">
        <v>142</v>
      </c>
      <c r="J790" s="15" t="s">
        <v>3167</v>
      </c>
      <c r="K790" s="6">
        <f t="shared" si="72"/>
        <v>8</v>
      </c>
      <c r="L790" s="18">
        <f t="shared" si="73"/>
        <v>15</v>
      </c>
      <c r="M790" s="19" t="str">
        <f t="shared" si="74"/>
        <v/>
      </c>
      <c r="N790" s="19" t="str">
        <f t="shared" si="75"/>
        <v/>
      </c>
      <c r="O790" s="19">
        <f t="shared" si="76"/>
        <v>0</v>
      </c>
      <c r="P790" s="19">
        <f t="shared" si="77"/>
        <v>0.53333333333333333</v>
      </c>
    </row>
    <row r="791" spans="1:16" ht="15" customHeight="1">
      <c r="A791" s="15" t="s">
        <v>735</v>
      </c>
      <c r="B791" s="15" t="s">
        <v>3168</v>
      </c>
      <c r="C791" s="15" t="s">
        <v>3169</v>
      </c>
      <c r="D791" s="23">
        <v>0</v>
      </c>
      <c r="E791" s="24">
        <v>4</v>
      </c>
      <c r="F791" s="15" t="s">
        <v>3170</v>
      </c>
      <c r="G791" s="21" t="s">
        <v>819</v>
      </c>
      <c r="H791" s="17">
        <v>1996</v>
      </c>
      <c r="I791" s="17">
        <v>2000</v>
      </c>
      <c r="J791" s="15" t="s">
        <v>3171</v>
      </c>
      <c r="K791" s="6">
        <f t="shared" si="72"/>
        <v>4</v>
      </c>
      <c r="L791" s="18">
        <f t="shared" si="73"/>
        <v>5</v>
      </c>
      <c r="M791" s="19" t="str">
        <f t="shared" si="74"/>
        <v/>
      </c>
      <c r="N791" s="19" t="str">
        <f t="shared" si="75"/>
        <v/>
      </c>
      <c r="O791" s="19">
        <f t="shared" si="76"/>
        <v>0</v>
      </c>
      <c r="P791" s="19">
        <f t="shared" si="77"/>
        <v>0.8</v>
      </c>
    </row>
    <row r="792" spans="1:16" ht="15" customHeight="1">
      <c r="A792" s="15" t="s">
        <v>983</v>
      </c>
      <c r="B792" s="15" t="s">
        <v>3172</v>
      </c>
      <c r="C792" s="15" t="s">
        <v>622</v>
      </c>
      <c r="D792" s="23">
        <v>0</v>
      </c>
      <c r="E792" s="24">
        <v>4</v>
      </c>
      <c r="F792" s="15" t="s">
        <v>3173</v>
      </c>
      <c r="G792" s="21" t="s">
        <v>819</v>
      </c>
      <c r="H792" s="17">
        <v>2325</v>
      </c>
      <c r="I792" s="17">
        <v>2334</v>
      </c>
      <c r="J792" s="15" t="s">
        <v>3174</v>
      </c>
      <c r="K792" s="6">
        <f t="shared" si="72"/>
        <v>4</v>
      </c>
      <c r="L792" s="18">
        <f t="shared" si="73"/>
        <v>10</v>
      </c>
      <c r="M792" s="19" t="str">
        <f t="shared" si="74"/>
        <v/>
      </c>
      <c r="N792" s="19" t="str">
        <f t="shared" si="75"/>
        <v/>
      </c>
      <c r="O792" s="19">
        <f t="shared" si="76"/>
        <v>0</v>
      </c>
      <c r="P792" s="19">
        <f t="shared" si="77"/>
        <v>0.4</v>
      </c>
    </row>
    <row r="793" spans="1:16" ht="15" customHeight="1">
      <c r="A793" s="15" t="s">
        <v>1000</v>
      </c>
      <c r="B793" s="15" t="s">
        <v>3175</v>
      </c>
      <c r="C793" s="15" t="s">
        <v>3176</v>
      </c>
      <c r="D793" s="23">
        <v>0</v>
      </c>
      <c r="E793" s="26">
        <v>2</v>
      </c>
      <c r="F793" s="15" t="s">
        <v>3177</v>
      </c>
      <c r="G793" s="21" t="s">
        <v>819</v>
      </c>
      <c r="H793" s="17">
        <v>2688</v>
      </c>
      <c r="I793" s="17">
        <v>2696</v>
      </c>
      <c r="J793" s="15" t="s">
        <v>3178</v>
      </c>
      <c r="K793" s="6">
        <f t="shared" si="72"/>
        <v>2</v>
      </c>
      <c r="L793" s="18">
        <f t="shared" si="73"/>
        <v>9</v>
      </c>
      <c r="M793" s="19" t="str">
        <f t="shared" si="74"/>
        <v/>
      </c>
      <c r="N793" s="19" t="str">
        <f t="shared" si="75"/>
        <v/>
      </c>
      <c r="O793" s="19">
        <f t="shared" si="76"/>
        <v>0</v>
      </c>
      <c r="P793" s="19">
        <f t="shared" si="77"/>
        <v>0.22222222222222221</v>
      </c>
    </row>
    <row r="794" spans="1:16" ht="15" customHeight="1">
      <c r="A794" s="15" t="s">
        <v>1000</v>
      </c>
      <c r="B794" s="15" t="s">
        <v>3179</v>
      </c>
      <c r="C794" s="15" t="s">
        <v>3176</v>
      </c>
      <c r="D794" s="23">
        <v>0</v>
      </c>
      <c r="E794" s="22">
        <v>1</v>
      </c>
      <c r="F794" s="15" t="s">
        <v>3177</v>
      </c>
      <c r="G794" s="21" t="s">
        <v>819</v>
      </c>
      <c r="H794" s="17">
        <v>2597</v>
      </c>
      <c r="I794" s="17">
        <v>2599</v>
      </c>
      <c r="J794" s="15" t="s">
        <v>3180</v>
      </c>
      <c r="K794" s="6">
        <f t="shared" si="72"/>
        <v>1</v>
      </c>
      <c r="L794" s="18">
        <f t="shared" si="73"/>
        <v>3</v>
      </c>
      <c r="M794" s="19" t="str">
        <f t="shared" si="74"/>
        <v/>
      </c>
      <c r="N794" s="19" t="str">
        <f t="shared" si="75"/>
        <v/>
      </c>
      <c r="O794" s="19">
        <f t="shared" si="76"/>
        <v>0</v>
      </c>
      <c r="P794" s="19">
        <f t="shared" si="77"/>
        <v>0.33333333333333331</v>
      </c>
    </row>
    <row r="795" spans="1:16" ht="15" customHeight="1">
      <c r="A795" s="15" t="s">
        <v>1000</v>
      </c>
      <c r="B795" s="15" t="s">
        <v>3181</v>
      </c>
      <c r="C795" s="15" t="s">
        <v>3176</v>
      </c>
      <c r="D795" s="23">
        <v>0</v>
      </c>
      <c r="E795" s="22">
        <v>1</v>
      </c>
      <c r="F795" s="15" t="s">
        <v>3177</v>
      </c>
      <c r="G795" s="21" t="s">
        <v>819</v>
      </c>
      <c r="H795" s="17">
        <v>2034</v>
      </c>
      <c r="I795" s="17">
        <v>2041</v>
      </c>
      <c r="J795" s="15" t="s">
        <v>3182</v>
      </c>
      <c r="K795" s="6">
        <f t="shared" si="72"/>
        <v>1</v>
      </c>
      <c r="L795" s="18">
        <f t="shared" si="73"/>
        <v>8</v>
      </c>
      <c r="M795" s="19" t="str">
        <f t="shared" si="74"/>
        <v/>
      </c>
      <c r="N795" s="19" t="str">
        <f t="shared" si="75"/>
        <v/>
      </c>
      <c r="O795" s="19">
        <f t="shared" si="76"/>
        <v>0</v>
      </c>
      <c r="P795" s="19">
        <f t="shared" si="77"/>
        <v>0.125</v>
      </c>
    </row>
    <row r="796" spans="1:16" ht="15" customHeight="1">
      <c r="A796" s="15" t="s">
        <v>1000</v>
      </c>
      <c r="B796" s="15" t="s">
        <v>3183</v>
      </c>
      <c r="C796" s="15" t="s">
        <v>3176</v>
      </c>
      <c r="D796" s="23">
        <v>0</v>
      </c>
      <c r="E796" s="22">
        <v>1</v>
      </c>
      <c r="F796" s="15" t="s">
        <v>3177</v>
      </c>
      <c r="G796" s="21" t="s">
        <v>819</v>
      </c>
      <c r="H796" s="17">
        <v>1635</v>
      </c>
      <c r="I796" s="17">
        <v>1637</v>
      </c>
      <c r="J796" s="15" t="s">
        <v>3184</v>
      </c>
      <c r="K796" s="6">
        <f t="shared" si="72"/>
        <v>1</v>
      </c>
      <c r="L796" s="18">
        <f t="shared" si="73"/>
        <v>3</v>
      </c>
      <c r="M796" s="19" t="str">
        <f t="shared" si="74"/>
        <v/>
      </c>
      <c r="N796" s="19" t="str">
        <f t="shared" si="75"/>
        <v/>
      </c>
      <c r="O796" s="19">
        <f t="shared" si="76"/>
        <v>0</v>
      </c>
      <c r="P796" s="19">
        <f t="shared" si="77"/>
        <v>0.33333333333333331</v>
      </c>
    </row>
    <row r="797" spans="1:16" ht="15" customHeight="1">
      <c r="A797" s="15" t="s">
        <v>1000</v>
      </c>
      <c r="B797" s="15" t="s">
        <v>3185</v>
      </c>
      <c r="C797" s="15" t="s">
        <v>3176</v>
      </c>
      <c r="D797" s="23">
        <v>0</v>
      </c>
      <c r="E797" s="22">
        <v>1</v>
      </c>
      <c r="F797" s="15" t="s">
        <v>3177</v>
      </c>
      <c r="G797" s="21" t="s">
        <v>819</v>
      </c>
      <c r="H797" s="17">
        <v>737</v>
      </c>
      <c r="I797" s="17">
        <v>743</v>
      </c>
      <c r="J797" s="15" t="s">
        <v>3186</v>
      </c>
      <c r="K797" s="6">
        <f t="shared" si="72"/>
        <v>1</v>
      </c>
      <c r="L797" s="18">
        <f t="shared" si="73"/>
        <v>7</v>
      </c>
      <c r="M797" s="19" t="str">
        <f t="shared" si="74"/>
        <v/>
      </c>
      <c r="N797" s="19" t="str">
        <f t="shared" si="75"/>
        <v/>
      </c>
      <c r="O797" s="19">
        <f t="shared" si="76"/>
        <v>0</v>
      </c>
      <c r="P797" s="19">
        <f t="shared" si="77"/>
        <v>0.14285714285714285</v>
      </c>
    </row>
    <row r="798" spans="1:16" ht="15" customHeight="1">
      <c r="A798" s="15" t="s">
        <v>1524</v>
      </c>
      <c r="B798" s="15" t="s">
        <v>3187</v>
      </c>
      <c r="C798" s="15" t="s">
        <v>777</v>
      </c>
      <c r="D798" s="23">
        <v>0</v>
      </c>
      <c r="E798" s="24">
        <v>4</v>
      </c>
      <c r="F798" s="15" t="s">
        <v>3188</v>
      </c>
      <c r="G798" s="21" t="s">
        <v>819</v>
      </c>
      <c r="H798" s="17">
        <v>63</v>
      </c>
      <c r="I798" s="17">
        <v>70</v>
      </c>
      <c r="J798" s="15" t="s">
        <v>3189</v>
      </c>
      <c r="K798" s="6">
        <f t="shared" si="72"/>
        <v>4</v>
      </c>
      <c r="L798" s="18">
        <f t="shared" si="73"/>
        <v>8</v>
      </c>
      <c r="M798" s="19" t="str">
        <f t="shared" si="74"/>
        <v/>
      </c>
      <c r="N798" s="19" t="str">
        <f t="shared" si="75"/>
        <v/>
      </c>
      <c r="O798" s="19">
        <f t="shared" si="76"/>
        <v>0</v>
      </c>
      <c r="P798" s="19">
        <f t="shared" si="77"/>
        <v>0.5</v>
      </c>
    </row>
    <row r="799" spans="1:16" ht="15" customHeight="1">
      <c r="A799" s="15" t="s">
        <v>1583</v>
      </c>
      <c r="B799" s="15" t="s">
        <v>3190</v>
      </c>
      <c r="C799" s="15" t="s">
        <v>3191</v>
      </c>
      <c r="D799" s="23">
        <v>0</v>
      </c>
      <c r="E799" s="39">
        <v>12</v>
      </c>
      <c r="F799" s="15" t="s">
        <v>3192</v>
      </c>
      <c r="G799" s="20" t="s">
        <v>618</v>
      </c>
      <c r="H799" s="17">
        <v>1654</v>
      </c>
      <c r="I799" s="17">
        <v>1668</v>
      </c>
      <c r="J799" s="15" t="s">
        <v>3193</v>
      </c>
      <c r="K799" s="6">
        <f t="shared" si="72"/>
        <v>12</v>
      </c>
      <c r="L799" s="18">
        <f t="shared" si="73"/>
        <v>15</v>
      </c>
      <c r="M799" s="19">
        <f t="shared" si="74"/>
        <v>0</v>
      </c>
      <c r="N799" s="19">
        <f t="shared" si="75"/>
        <v>0.8</v>
      </c>
      <c r="O799" s="19" t="str">
        <f t="shared" si="76"/>
        <v/>
      </c>
      <c r="P799" s="19" t="str">
        <f t="shared" si="77"/>
        <v/>
      </c>
    </row>
    <row r="800" spans="1:16" ht="15" customHeight="1">
      <c r="A800" s="15" t="s">
        <v>759</v>
      </c>
      <c r="B800" s="15" t="s">
        <v>3194</v>
      </c>
      <c r="C800" s="15" t="s">
        <v>622</v>
      </c>
      <c r="D800" s="23">
        <v>0</v>
      </c>
      <c r="E800" s="28">
        <v>9</v>
      </c>
      <c r="F800" s="15" t="s">
        <v>3195</v>
      </c>
      <c r="G800" s="20" t="s">
        <v>618</v>
      </c>
      <c r="H800" s="17">
        <v>1022</v>
      </c>
      <c r="I800" s="17">
        <v>1036</v>
      </c>
      <c r="J800" s="15" t="s">
        <v>3196</v>
      </c>
      <c r="K800" s="6">
        <f t="shared" si="72"/>
        <v>9</v>
      </c>
      <c r="L800" s="18">
        <f t="shared" si="73"/>
        <v>15</v>
      </c>
      <c r="M800" s="19">
        <f t="shared" si="74"/>
        <v>0</v>
      </c>
      <c r="N800" s="19">
        <f t="shared" si="75"/>
        <v>0.6</v>
      </c>
      <c r="O800" s="19" t="str">
        <f t="shared" si="76"/>
        <v/>
      </c>
      <c r="P800" s="19" t="str">
        <f t="shared" si="77"/>
        <v/>
      </c>
    </row>
    <row r="801" spans="1:16" ht="15" customHeight="1">
      <c r="A801" s="15" t="s">
        <v>1039</v>
      </c>
      <c r="B801" s="15" t="s">
        <v>3197</v>
      </c>
      <c r="C801" s="15" t="s">
        <v>622</v>
      </c>
      <c r="D801" s="26">
        <v>2</v>
      </c>
      <c r="E801" s="27">
        <v>3</v>
      </c>
      <c r="F801" s="15" t="s">
        <v>3198</v>
      </c>
      <c r="G801" s="16"/>
      <c r="H801" s="17">
        <v>630</v>
      </c>
      <c r="I801" s="17">
        <v>637</v>
      </c>
      <c r="J801" s="15" t="s">
        <v>3199</v>
      </c>
      <c r="K801" s="6">
        <f t="shared" si="72"/>
        <v>5</v>
      </c>
      <c r="L801" s="18">
        <f t="shared" si="73"/>
        <v>8</v>
      </c>
      <c r="M801" s="19" t="str">
        <f t="shared" si="74"/>
        <v/>
      </c>
      <c r="N801" s="19" t="str">
        <f t="shared" si="75"/>
        <v/>
      </c>
      <c r="O801" s="19" t="str">
        <f t="shared" si="76"/>
        <v/>
      </c>
      <c r="P801" s="19" t="str">
        <f t="shared" si="77"/>
        <v/>
      </c>
    </row>
    <row r="802" spans="1:16" ht="15" customHeight="1">
      <c r="A802" s="15" t="s">
        <v>665</v>
      </c>
      <c r="B802" s="15" t="s">
        <v>3200</v>
      </c>
      <c r="C802" s="15" t="s">
        <v>680</v>
      </c>
      <c r="D802" s="34">
        <v>5</v>
      </c>
      <c r="E802" s="26">
        <v>2</v>
      </c>
      <c r="F802" s="15" t="s">
        <v>3201</v>
      </c>
      <c r="G802" s="16"/>
      <c r="H802" s="17">
        <v>4247</v>
      </c>
      <c r="I802" s="17">
        <v>4254</v>
      </c>
      <c r="J802" s="15" t="s">
        <v>3202</v>
      </c>
      <c r="K802" s="6">
        <f t="shared" si="72"/>
        <v>7</v>
      </c>
      <c r="L802" s="18">
        <f t="shared" si="73"/>
        <v>8</v>
      </c>
      <c r="M802" s="19" t="str">
        <f t="shared" si="74"/>
        <v/>
      </c>
      <c r="N802" s="19" t="str">
        <f t="shared" si="75"/>
        <v/>
      </c>
      <c r="O802" s="19" t="str">
        <f t="shared" si="76"/>
        <v/>
      </c>
      <c r="P802" s="19" t="str">
        <f t="shared" si="77"/>
        <v/>
      </c>
    </row>
    <row r="803" spans="1:16" ht="15" customHeight="1">
      <c r="A803" s="15" t="s">
        <v>1065</v>
      </c>
      <c r="B803" s="15" t="s">
        <v>3203</v>
      </c>
      <c r="C803" s="15" t="s">
        <v>1067</v>
      </c>
      <c r="D803" s="23">
        <v>0</v>
      </c>
      <c r="E803" s="26">
        <v>2</v>
      </c>
      <c r="F803" s="15" t="s">
        <v>3204</v>
      </c>
      <c r="G803" s="20" t="s">
        <v>618</v>
      </c>
      <c r="H803" s="17">
        <v>1196</v>
      </c>
      <c r="I803" s="17">
        <v>1202</v>
      </c>
      <c r="J803" s="15" t="s">
        <v>3205</v>
      </c>
      <c r="K803" s="6">
        <f t="shared" si="72"/>
        <v>2</v>
      </c>
      <c r="L803" s="18">
        <f t="shared" si="73"/>
        <v>7</v>
      </c>
      <c r="M803" s="19">
        <f t="shared" si="74"/>
        <v>0</v>
      </c>
      <c r="N803" s="19">
        <f t="shared" si="75"/>
        <v>0.2857142857142857</v>
      </c>
      <c r="O803" s="19" t="str">
        <f t="shared" si="76"/>
        <v/>
      </c>
      <c r="P803" s="19" t="str">
        <f t="shared" si="77"/>
        <v/>
      </c>
    </row>
    <row r="804" spans="1:16" ht="15" customHeight="1">
      <c r="A804" s="15" t="s">
        <v>728</v>
      </c>
      <c r="B804" s="15" t="s">
        <v>3206</v>
      </c>
      <c r="C804" s="15" t="s">
        <v>616</v>
      </c>
      <c r="D804" s="34">
        <v>5</v>
      </c>
      <c r="E804" s="41">
        <v>11</v>
      </c>
      <c r="F804" s="15" t="s">
        <v>3207</v>
      </c>
      <c r="G804" s="20" t="s">
        <v>618</v>
      </c>
      <c r="H804" s="17">
        <v>877</v>
      </c>
      <c r="I804" s="17">
        <v>922</v>
      </c>
      <c r="J804" s="15" t="s">
        <v>3208</v>
      </c>
      <c r="K804" s="6">
        <f t="shared" si="72"/>
        <v>16</v>
      </c>
      <c r="L804" s="18">
        <f t="shared" si="73"/>
        <v>46</v>
      </c>
      <c r="M804" s="19">
        <f t="shared" si="74"/>
        <v>0.10869565217391304</v>
      </c>
      <c r="N804" s="19">
        <f t="shared" si="75"/>
        <v>0.2391304347826087</v>
      </c>
      <c r="O804" s="19" t="str">
        <f t="shared" si="76"/>
        <v/>
      </c>
      <c r="P804" s="19" t="str">
        <f t="shared" si="77"/>
        <v/>
      </c>
    </row>
    <row r="805" spans="1:16" ht="15" customHeight="1">
      <c r="A805" s="15" t="s">
        <v>1043</v>
      </c>
      <c r="B805" s="15" t="s">
        <v>3209</v>
      </c>
      <c r="C805" s="15" t="s">
        <v>3210</v>
      </c>
      <c r="D805" s="27">
        <v>3</v>
      </c>
      <c r="E805" s="22">
        <v>1</v>
      </c>
      <c r="F805" s="15" t="s">
        <v>3211</v>
      </c>
      <c r="G805" s="16"/>
      <c r="H805" s="17">
        <v>641</v>
      </c>
      <c r="I805" s="17">
        <v>646</v>
      </c>
      <c r="J805" s="15" t="s">
        <v>3212</v>
      </c>
      <c r="K805" s="6">
        <f t="shared" si="72"/>
        <v>4</v>
      </c>
      <c r="L805" s="18">
        <f t="shared" si="73"/>
        <v>6</v>
      </c>
      <c r="M805" s="19" t="str">
        <f t="shared" si="74"/>
        <v/>
      </c>
      <c r="N805" s="19" t="str">
        <f t="shared" si="75"/>
        <v/>
      </c>
      <c r="O805" s="19" t="str">
        <f t="shared" si="76"/>
        <v/>
      </c>
      <c r="P805" s="19" t="str">
        <f t="shared" si="77"/>
        <v/>
      </c>
    </row>
    <row r="806" spans="1:16" ht="15" customHeight="1">
      <c r="A806" s="15" t="s">
        <v>651</v>
      </c>
      <c r="B806" s="15" t="s">
        <v>3213</v>
      </c>
      <c r="C806" s="15" t="s">
        <v>653</v>
      </c>
      <c r="D806" s="26">
        <v>2</v>
      </c>
      <c r="E806" s="22">
        <v>1</v>
      </c>
      <c r="F806" s="15" t="s">
        <v>3214</v>
      </c>
      <c r="G806" s="16"/>
      <c r="H806" s="17">
        <v>12</v>
      </c>
      <c r="I806" s="17">
        <v>19</v>
      </c>
      <c r="J806" s="15" t="s">
        <v>3215</v>
      </c>
      <c r="K806" s="6">
        <f t="shared" si="72"/>
        <v>3</v>
      </c>
      <c r="L806" s="18">
        <f t="shared" si="73"/>
        <v>8</v>
      </c>
      <c r="M806" s="19" t="str">
        <f t="shared" si="74"/>
        <v/>
      </c>
      <c r="N806" s="19" t="str">
        <f t="shared" si="75"/>
        <v/>
      </c>
      <c r="O806" s="19" t="str">
        <f t="shared" si="76"/>
        <v/>
      </c>
      <c r="P806" s="19" t="str">
        <f t="shared" si="77"/>
        <v/>
      </c>
    </row>
    <row r="807" spans="1:16" ht="15" customHeight="1">
      <c r="A807" s="15" t="s">
        <v>651</v>
      </c>
      <c r="B807" s="15" t="s">
        <v>3216</v>
      </c>
      <c r="C807" s="15" t="s">
        <v>653</v>
      </c>
      <c r="D807" s="26">
        <v>2</v>
      </c>
      <c r="E807" s="22">
        <v>1</v>
      </c>
      <c r="F807" s="15" t="s">
        <v>3217</v>
      </c>
      <c r="G807" s="16"/>
      <c r="H807" s="17">
        <v>2</v>
      </c>
      <c r="I807" s="17">
        <v>11</v>
      </c>
      <c r="J807" s="15" t="s">
        <v>3218</v>
      </c>
      <c r="K807" s="6">
        <f t="shared" si="72"/>
        <v>3</v>
      </c>
      <c r="L807" s="18">
        <f t="shared" si="73"/>
        <v>10</v>
      </c>
      <c r="M807" s="19" t="str">
        <f t="shared" si="74"/>
        <v/>
      </c>
      <c r="N807" s="19" t="str">
        <f t="shared" si="75"/>
        <v/>
      </c>
      <c r="O807" s="19" t="str">
        <f t="shared" si="76"/>
        <v/>
      </c>
      <c r="P807" s="19" t="str">
        <f t="shared" si="77"/>
        <v/>
      </c>
    </row>
    <row r="808" spans="1:16" ht="15" customHeight="1">
      <c r="A808" s="15" t="s">
        <v>614</v>
      </c>
      <c r="B808" s="15" t="s">
        <v>3219</v>
      </c>
      <c r="C808" s="15" t="s">
        <v>2437</v>
      </c>
      <c r="D808" s="26">
        <v>2</v>
      </c>
      <c r="E808" s="26">
        <v>2</v>
      </c>
      <c r="F808" s="15" t="s">
        <v>3220</v>
      </c>
      <c r="G808" s="16"/>
      <c r="H808" s="17">
        <v>267</v>
      </c>
      <c r="I808" s="17">
        <v>271</v>
      </c>
      <c r="J808" s="15" t="s">
        <v>3221</v>
      </c>
      <c r="K808" s="6">
        <f t="shared" si="72"/>
        <v>4</v>
      </c>
      <c r="L808" s="18">
        <f t="shared" si="73"/>
        <v>5</v>
      </c>
      <c r="M808" s="19" t="str">
        <f t="shared" si="74"/>
        <v/>
      </c>
      <c r="N808" s="19" t="str">
        <f t="shared" si="75"/>
        <v/>
      </c>
      <c r="O808" s="19" t="str">
        <f t="shared" si="76"/>
        <v/>
      </c>
      <c r="P808" s="19" t="str">
        <f t="shared" si="77"/>
        <v/>
      </c>
    </row>
    <row r="809" spans="1:16" ht="15" customHeight="1">
      <c r="A809" s="15" t="s">
        <v>701</v>
      </c>
      <c r="B809" s="15" t="s">
        <v>3222</v>
      </c>
      <c r="C809" s="15" t="s">
        <v>622</v>
      </c>
      <c r="D809" s="23">
        <v>0</v>
      </c>
      <c r="E809" s="34">
        <v>5</v>
      </c>
      <c r="F809" s="15" t="s">
        <v>3223</v>
      </c>
      <c r="G809" s="16"/>
      <c r="H809" s="17">
        <v>1937</v>
      </c>
      <c r="I809" s="17">
        <v>1942</v>
      </c>
      <c r="J809" s="15" t="s">
        <v>3224</v>
      </c>
      <c r="K809" s="6">
        <f t="shared" si="72"/>
        <v>5</v>
      </c>
      <c r="L809" s="18">
        <f t="shared" si="73"/>
        <v>6</v>
      </c>
      <c r="M809" s="19" t="str">
        <f t="shared" si="74"/>
        <v/>
      </c>
      <c r="N809" s="19" t="str">
        <f t="shared" si="75"/>
        <v/>
      </c>
      <c r="O809" s="19" t="str">
        <f t="shared" si="76"/>
        <v/>
      </c>
      <c r="P809" s="19" t="str">
        <f t="shared" si="77"/>
        <v/>
      </c>
    </row>
    <row r="810" spans="1:16" ht="15" customHeight="1">
      <c r="A810" s="15" t="s">
        <v>661</v>
      </c>
      <c r="B810" s="15" t="s">
        <v>3225</v>
      </c>
      <c r="C810" s="15" t="s">
        <v>622</v>
      </c>
      <c r="D810" s="22">
        <v>1</v>
      </c>
      <c r="E810" s="26">
        <v>2</v>
      </c>
      <c r="F810" s="15" t="s">
        <v>3226</v>
      </c>
      <c r="G810" s="16"/>
      <c r="H810" s="17">
        <v>150</v>
      </c>
      <c r="I810" s="17">
        <v>152</v>
      </c>
      <c r="J810" s="15" t="s">
        <v>3227</v>
      </c>
      <c r="K810" s="6">
        <f t="shared" si="72"/>
        <v>3</v>
      </c>
      <c r="L810" s="18">
        <f t="shared" si="73"/>
        <v>3</v>
      </c>
      <c r="M810" s="19" t="str">
        <f t="shared" si="74"/>
        <v/>
      </c>
      <c r="N810" s="19" t="str">
        <f t="shared" si="75"/>
        <v/>
      </c>
      <c r="O810" s="19" t="str">
        <f t="shared" si="76"/>
        <v/>
      </c>
      <c r="P810" s="19" t="str">
        <f t="shared" si="77"/>
        <v/>
      </c>
    </row>
    <row r="811" spans="1:16" ht="15" customHeight="1">
      <c r="A811" s="15" t="s">
        <v>647</v>
      </c>
      <c r="B811" s="15" t="s">
        <v>3228</v>
      </c>
      <c r="C811" s="15" t="s">
        <v>622</v>
      </c>
      <c r="D811" s="23">
        <v>0</v>
      </c>
      <c r="E811" s="22">
        <v>1</v>
      </c>
      <c r="F811" s="15" t="s">
        <v>3229</v>
      </c>
      <c r="G811" s="20" t="s">
        <v>618</v>
      </c>
      <c r="H811" s="17">
        <v>24</v>
      </c>
      <c r="I811" s="17">
        <v>26</v>
      </c>
      <c r="J811" s="15" t="s">
        <v>3230</v>
      </c>
      <c r="K811" s="6">
        <f t="shared" si="72"/>
        <v>1</v>
      </c>
      <c r="L811" s="18">
        <f t="shared" si="73"/>
        <v>3</v>
      </c>
      <c r="M811" s="19">
        <f t="shared" si="74"/>
        <v>0</v>
      </c>
      <c r="N811" s="19">
        <f t="shared" si="75"/>
        <v>0.33333333333333331</v>
      </c>
      <c r="O811" s="19" t="str">
        <f t="shared" si="76"/>
        <v/>
      </c>
      <c r="P811" s="19" t="str">
        <f t="shared" si="77"/>
        <v/>
      </c>
    </row>
    <row r="812" spans="1:16" ht="15" customHeight="1">
      <c r="A812" s="15" t="s">
        <v>2088</v>
      </c>
      <c r="B812" s="15" t="s">
        <v>3231</v>
      </c>
      <c r="C812" s="15" t="s">
        <v>622</v>
      </c>
      <c r="D812" s="29">
        <v>6</v>
      </c>
      <c r="E812" s="30">
        <v>7</v>
      </c>
      <c r="F812" s="15" t="s">
        <v>3232</v>
      </c>
      <c r="G812" s="16"/>
      <c r="H812" s="17">
        <v>1280</v>
      </c>
      <c r="I812" s="17">
        <v>1296</v>
      </c>
      <c r="J812" s="15" t="s">
        <v>3233</v>
      </c>
      <c r="K812" s="6">
        <f t="shared" si="72"/>
        <v>13</v>
      </c>
      <c r="L812" s="18">
        <f t="shared" si="73"/>
        <v>17</v>
      </c>
      <c r="M812" s="19" t="str">
        <f t="shared" si="74"/>
        <v/>
      </c>
      <c r="N812" s="19" t="str">
        <f t="shared" si="75"/>
        <v/>
      </c>
      <c r="O812" s="19" t="str">
        <f t="shared" si="76"/>
        <v/>
      </c>
      <c r="P812" s="19" t="str">
        <f t="shared" si="77"/>
        <v/>
      </c>
    </row>
    <row r="813" spans="1:16" ht="15" customHeight="1">
      <c r="A813" s="15" t="s">
        <v>697</v>
      </c>
      <c r="B813" s="15" t="s">
        <v>3234</v>
      </c>
      <c r="C813" s="15" t="s">
        <v>622</v>
      </c>
      <c r="D813" s="26">
        <v>2</v>
      </c>
      <c r="E813" s="28">
        <v>9</v>
      </c>
      <c r="F813" s="15" t="s">
        <v>3235</v>
      </c>
      <c r="G813" s="20" t="s">
        <v>618</v>
      </c>
      <c r="H813" s="17">
        <v>562</v>
      </c>
      <c r="I813" s="17">
        <v>572</v>
      </c>
      <c r="J813" s="15" t="s">
        <v>3236</v>
      </c>
      <c r="K813" s="6">
        <f t="shared" si="72"/>
        <v>11</v>
      </c>
      <c r="L813" s="18">
        <f t="shared" si="73"/>
        <v>11</v>
      </c>
      <c r="M813" s="19">
        <f t="shared" si="74"/>
        <v>0.18181818181818182</v>
      </c>
      <c r="N813" s="19">
        <f t="shared" si="75"/>
        <v>0.81818181818181823</v>
      </c>
      <c r="O813" s="19" t="str">
        <f t="shared" si="76"/>
        <v/>
      </c>
      <c r="P813" s="19" t="str">
        <f t="shared" si="77"/>
        <v/>
      </c>
    </row>
    <row r="814" spans="1:16">
      <c r="A814" s="15" t="s">
        <v>693</v>
      </c>
      <c r="B814" s="15" t="s">
        <v>3237</v>
      </c>
      <c r="C814" s="15" t="s">
        <v>706</v>
      </c>
      <c r="D814" s="23">
        <v>0</v>
      </c>
      <c r="E814" s="22">
        <v>1</v>
      </c>
      <c r="F814" s="15" t="s">
        <v>3238</v>
      </c>
      <c r="G814" s="16"/>
      <c r="H814" s="17">
        <v>19</v>
      </c>
      <c r="I814" s="17">
        <v>21</v>
      </c>
      <c r="J814" s="15" t="s">
        <v>3239</v>
      </c>
      <c r="K814" s="6">
        <f t="shared" si="72"/>
        <v>1</v>
      </c>
      <c r="L814" s="18">
        <f t="shared" si="73"/>
        <v>3</v>
      </c>
      <c r="M814" s="19" t="str">
        <f t="shared" si="74"/>
        <v/>
      </c>
      <c r="N814" s="19" t="str">
        <f t="shared" si="75"/>
        <v/>
      </c>
      <c r="O814" s="19" t="str">
        <f t="shared" si="76"/>
        <v/>
      </c>
      <c r="P814" s="19" t="str">
        <f t="shared" si="77"/>
        <v/>
      </c>
    </row>
    <row r="815" spans="1:16">
      <c r="A815" s="15" t="s">
        <v>693</v>
      </c>
      <c r="B815" s="15" t="s">
        <v>3240</v>
      </c>
      <c r="C815" s="15" t="s">
        <v>706</v>
      </c>
      <c r="D815" s="22">
        <v>1</v>
      </c>
      <c r="E815" s="23">
        <v>0</v>
      </c>
      <c r="F815" s="15" t="s">
        <v>3241</v>
      </c>
      <c r="G815" s="16"/>
      <c r="H815" s="17">
        <v>41</v>
      </c>
      <c r="I815" s="17">
        <v>43</v>
      </c>
      <c r="J815" s="15" t="s">
        <v>3242</v>
      </c>
      <c r="K815" s="6">
        <f t="shared" si="72"/>
        <v>1</v>
      </c>
      <c r="L815" s="18">
        <f t="shared" si="73"/>
        <v>3</v>
      </c>
      <c r="M815" s="19" t="str">
        <f t="shared" si="74"/>
        <v/>
      </c>
      <c r="N815" s="19" t="str">
        <f t="shared" si="75"/>
        <v/>
      </c>
      <c r="O815" s="19" t="str">
        <f t="shared" si="76"/>
        <v/>
      </c>
      <c r="P815" s="19" t="str">
        <f t="shared" si="77"/>
        <v/>
      </c>
    </row>
    <row r="816" spans="1:16" ht="15" customHeight="1">
      <c r="A816" s="15" t="s">
        <v>656</v>
      </c>
      <c r="B816" s="15" t="s">
        <v>3243</v>
      </c>
      <c r="C816" s="15" t="s">
        <v>616</v>
      </c>
      <c r="D816" s="27">
        <v>3</v>
      </c>
      <c r="E816" s="22">
        <v>1</v>
      </c>
      <c r="F816" s="15" t="s">
        <v>3244</v>
      </c>
      <c r="G816" s="20" t="s">
        <v>618</v>
      </c>
      <c r="H816" s="17">
        <v>1608</v>
      </c>
      <c r="I816" s="17">
        <v>1616</v>
      </c>
      <c r="J816" s="15" t="s">
        <v>3245</v>
      </c>
      <c r="K816" s="6">
        <f t="shared" si="72"/>
        <v>4</v>
      </c>
      <c r="L816" s="18">
        <f t="shared" si="73"/>
        <v>9</v>
      </c>
      <c r="M816" s="19">
        <f t="shared" si="74"/>
        <v>0.33333333333333331</v>
      </c>
      <c r="N816" s="19">
        <f t="shared" si="75"/>
        <v>0.1111111111111111</v>
      </c>
      <c r="O816" s="19" t="str">
        <f t="shared" si="76"/>
        <v/>
      </c>
      <c r="P816" s="19" t="str">
        <f t="shared" si="77"/>
        <v/>
      </c>
    </row>
    <row r="817" spans="1:16">
      <c r="A817" s="15" t="s">
        <v>651</v>
      </c>
      <c r="B817" s="15" t="s">
        <v>3246</v>
      </c>
      <c r="C817" s="15" t="s">
        <v>653</v>
      </c>
      <c r="D817" s="23">
        <v>0</v>
      </c>
      <c r="E817" s="26">
        <v>2</v>
      </c>
      <c r="F817" s="15" t="s">
        <v>3247</v>
      </c>
      <c r="G817" s="16"/>
      <c r="H817" s="17">
        <v>35</v>
      </c>
      <c r="I817" s="17">
        <v>43</v>
      </c>
      <c r="J817" s="15" t="s">
        <v>3248</v>
      </c>
      <c r="K817" s="6">
        <f t="shared" si="72"/>
        <v>2</v>
      </c>
      <c r="L817" s="18">
        <f t="shared" si="73"/>
        <v>9</v>
      </c>
      <c r="M817" s="19" t="str">
        <f t="shared" si="74"/>
        <v/>
      </c>
      <c r="N817" s="19" t="str">
        <f t="shared" si="75"/>
        <v/>
      </c>
      <c r="O817" s="19" t="str">
        <f t="shared" si="76"/>
        <v/>
      </c>
      <c r="P817" s="19" t="str">
        <f t="shared" si="77"/>
        <v/>
      </c>
    </row>
    <row r="818" spans="1:16">
      <c r="A818" s="15" t="s">
        <v>747</v>
      </c>
      <c r="B818" s="15" t="s">
        <v>3249</v>
      </c>
      <c r="C818" s="15" t="s">
        <v>622</v>
      </c>
      <c r="D818" s="22">
        <v>1</v>
      </c>
      <c r="E818" s="34">
        <v>5</v>
      </c>
      <c r="F818" s="15" t="s">
        <v>3250</v>
      </c>
      <c r="G818" s="16"/>
      <c r="H818" s="17">
        <v>1757</v>
      </c>
      <c r="I818" s="17">
        <v>1768</v>
      </c>
      <c r="J818" s="15" t="s">
        <v>3251</v>
      </c>
      <c r="K818" s="6">
        <f t="shared" si="72"/>
        <v>6</v>
      </c>
      <c r="L818" s="18">
        <f t="shared" si="73"/>
        <v>12</v>
      </c>
      <c r="M818" s="19" t="str">
        <f t="shared" si="74"/>
        <v/>
      </c>
      <c r="N818" s="19" t="str">
        <f t="shared" si="75"/>
        <v/>
      </c>
      <c r="O818" s="19" t="str">
        <f t="shared" si="76"/>
        <v/>
      </c>
      <c r="P818" s="19" t="str">
        <f t="shared" si="77"/>
        <v/>
      </c>
    </row>
    <row r="819" spans="1:16" ht="15" customHeight="1">
      <c r="A819" s="15" t="s">
        <v>3252</v>
      </c>
      <c r="B819" s="15" t="s">
        <v>3253</v>
      </c>
      <c r="C819" s="15" t="s">
        <v>622</v>
      </c>
      <c r="D819" s="23">
        <v>0</v>
      </c>
      <c r="E819" s="27">
        <v>3</v>
      </c>
      <c r="F819" s="15" t="s">
        <v>3254</v>
      </c>
      <c r="G819" s="16"/>
      <c r="H819" s="17">
        <v>258</v>
      </c>
      <c r="I819" s="17">
        <v>262</v>
      </c>
      <c r="J819" s="15" t="s">
        <v>3255</v>
      </c>
      <c r="K819" s="6">
        <f t="shared" si="72"/>
        <v>3</v>
      </c>
      <c r="L819" s="18">
        <f t="shared" si="73"/>
        <v>5</v>
      </c>
      <c r="M819" s="19" t="str">
        <f t="shared" si="74"/>
        <v/>
      </c>
      <c r="N819" s="19" t="str">
        <f t="shared" si="75"/>
        <v/>
      </c>
      <c r="O819" s="19" t="str">
        <f t="shared" si="76"/>
        <v/>
      </c>
      <c r="P819" s="19" t="str">
        <f t="shared" si="77"/>
        <v/>
      </c>
    </row>
    <row r="820" spans="1:16" ht="15" customHeight="1">
      <c r="A820" s="15" t="s">
        <v>775</v>
      </c>
      <c r="B820" s="15" t="s">
        <v>3256</v>
      </c>
      <c r="C820" s="15" t="s">
        <v>777</v>
      </c>
      <c r="D820" s="22">
        <v>1</v>
      </c>
      <c r="E820" s="30">
        <v>7</v>
      </c>
      <c r="F820" s="15" t="s">
        <v>3257</v>
      </c>
      <c r="G820" s="20" t="s">
        <v>618</v>
      </c>
      <c r="H820" s="17">
        <v>696</v>
      </c>
      <c r="I820" s="17">
        <v>711</v>
      </c>
      <c r="J820" s="15" t="s">
        <v>3258</v>
      </c>
      <c r="K820" s="6">
        <f t="shared" si="72"/>
        <v>8</v>
      </c>
      <c r="L820" s="18">
        <f t="shared" si="73"/>
        <v>16</v>
      </c>
      <c r="M820" s="19">
        <f t="shared" si="74"/>
        <v>6.25E-2</v>
      </c>
      <c r="N820" s="19">
        <f t="shared" si="75"/>
        <v>0.4375</v>
      </c>
      <c r="O820" s="19" t="str">
        <f t="shared" si="76"/>
        <v/>
      </c>
      <c r="P820" s="19" t="str">
        <f t="shared" si="77"/>
        <v/>
      </c>
    </row>
    <row r="821" spans="1:16" ht="15" customHeight="1">
      <c r="A821" s="15" t="s">
        <v>1715</v>
      </c>
      <c r="B821" s="15" t="s">
        <v>3259</v>
      </c>
      <c r="C821" s="15" t="s">
        <v>635</v>
      </c>
      <c r="D821" s="24">
        <v>4</v>
      </c>
      <c r="E821" s="26">
        <v>2</v>
      </c>
      <c r="F821" s="15" t="s">
        <v>3260</v>
      </c>
      <c r="G821" s="21" t="s">
        <v>819</v>
      </c>
      <c r="H821" s="17">
        <v>2201</v>
      </c>
      <c r="I821" s="17">
        <v>2221</v>
      </c>
      <c r="J821" s="15" t="s">
        <v>3261</v>
      </c>
      <c r="K821" s="6">
        <f t="shared" si="72"/>
        <v>6</v>
      </c>
      <c r="L821" s="18">
        <f t="shared" si="73"/>
        <v>21</v>
      </c>
      <c r="M821" s="19" t="str">
        <f t="shared" si="74"/>
        <v/>
      </c>
      <c r="N821" s="19" t="str">
        <f t="shared" si="75"/>
        <v/>
      </c>
      <c r="O821" s="19">
        <f t="shared" si="76"/>
        <v>0.19047619047619047</v>
      </c>
      <c r="P821" s="19">
        <f t="shared" si="77"/>
        <v>9.5238095238095233E-2</v>
      </c>
    </row>
    <row r="822" spans="1:16">
      <c r="A822" s="15" t="s">
        <v>1164</v>
      </c>
      <c r="B822" s="15" t="s">
        <v>3262</v>
      </c>
      <c r="C822" s="15" t="s">
        <v>622</v>
      </c>
      <c r="D822" s="23">
        <v>0</v>
      </c>
      <c r="E822" s="22">
        <v>1</v>
      </c>
      <c r="F822" s="15" t="s">
        <v>3263</v>
      </c>
      <c r="G822" s="20" t="s">
        <v>618</v>
      </c>
      <c r="H822" s="17">
        <v>341</v>
      </c>
      <c r="I822" s="17">
        <v>343</v>
      </c>
      <c r="J822" s="15" t="s">
        <v>3264</v>
      </c>
      <c r="K822" s="6">
        <f t="shared" si="72"/>
        <v>1</v>
      </c>
      <c r="L822" s="18">
        <f t="shared" si="73"/>
        <v>3</v>
      </c>
      <c r="M822" s="19">
        <f t="shared" si="74"/>
        <v>0</v>
      </c>
      <c r="N822" s="19">
        <f t="shared" si="75"/>
        <v>0.33333333333333331</v>
      </c>
      <c r="O822" s="19" t="str">
        <f t="shared" si="76"/>
        <v/>
      </c>
      <c r="P822" s="19" t="str">
        <f t="shared" si="77"/>
        <v/>
      </c>
    </row>
    <row r="823" spans="1:16" ht="15" customHeight="1">
      <c r="A823" s="15" t="s">
        <v>701</v>
      </c>
      <c r="B823" s="15" t="s">
        <v>3265</v>
      </c>
      <c r="C823" s="15" t="s">
        <v>622</v>
      </c>
      <c r="D823" s="22">
        <v>1</v>
      </c>
      <c r="E823" s="30">
        <v>7</v>
      </c>
      <c r="F823" s="15" t="s">
        <v>3266</v>
      </c>
      <c r="G823" s="16"/>
      <c r="H823" s="17">
        <v>2793</v>
      </c>
      <c r="I823" s="17">
        <v>2802</v>
      </c>
      <c r="J823" s="15" t="s">
        <v>3267</v>
      </c>
      <c r="K823" s="6">
        <f t="shared" si="72"/>
        <v>8</v>
      </c>
      <c r="L823" s="18">
        <f t="shared" si="73"/>
        <v>10</v>
      </c>
      <c r="M823" s="19" t="str">
        <f t="shared" si="74"/>
        <v/>
      </c>
      <c r="N823" s="19" t="str">
        <f t="shared" si="75"/>
        <v/>
      </c>
      <c r="O823" s="19" t="str">
        <f t="shared" si="76"/>
        <v/>
      </c>
      <c r="P823" s="19" t="str">
        <f t="shared" si="77"/>
        <v/>
      </c>
    </row>
    <row r="824" spans="1:16">
      <c r="A824" s="15" t="s">
        <v>1915</v>
      </c>
      <c r="B824" s="15" t="s">
        <v>3268</v>
      </c>
      <c r="C824" s="15" t="s">
        <v>635</v>
      </c>
      <c r="D824" s="23">
        <v>0</v>
      </c>
      <c r="E824" s="26">
        <v>2</v>
      </c>
      <c r="F824" s="15" t="s">
        <v>3269</v>
      </c>
      <c r="G824" s="20" t="s">
        <v>618</v>
      </c>
      <c r="H824" s="17">
        <v>1308</v>
      </c>
      <c r="I824" s="17">
        <v>1316</v>
      </c>
      <c r="J824" s="15" t="s">
        <v>3270</v>
      </c>
      <c r="K824" s="6">
        <f t="shared" si="72"/>
        <v>2</v>
      </c>
      <c r="L824" s="18">
        <f t="shared" si="73"/>
        <v>9</v>
      </c>
      <c r="M824" s="19">
        <f t="shared" si="74"/>
        <v>0</v>
      </c>
      <c r="N824" s="19">
        <f t="shared" si="75"/>
        <v>0.22222222222222221</v>
      </c>
      <c r="O824" s="19" t="str">
        <f t="shared" si="76"/>
        <v/>
      </c>
      <c r="P824" s="19" t="str">
        <f t="shared" si="77"/>
        <v/>
      </c>
    </row>
    <row r="825" spans="1:16" ht="15" customHeight="1">
      <c r="A825" s="15" t="s">
        <v>836</v>
      </c>
      <c r="B825" s="15" t="s">
        <v>3271</v>
      </c>
      <c r="C825" s="15" t="s">
        <v>1243</v>
      </c>
      <c r="D825" s="26">
        <v>2</v>
      </c>
      <c r="E825" s="23">
        <v>0</v>
      </c>
      <c r="F825" s="15" t="s">
        <v>3272</v>
      </c>
      <c r="G825" s="21" t="s">
        <v>819</v>
      </c>
      <c r="H825" s="17">
        <v>1773</v>
      </c>
      <c r="I825" s="17">
        <v>1774</v>
      </c>
      <c r="J825" s="15" t="s">
        <v>3273</v>
      </c>
      <c r="K825" s="6">
        <f t="shared" si="72"/>
        <v>2</v>
      </c>
      <c r="L825" s="18">
        <f t="shared" si="73"/>
        <v>2</v>
      </c>
      <c r="M825" s="19" t="str">
        <f t="shared" si="74"/>
        <v/>
      </c>
      <c r="N825" s="19" t="str">
        <f t="shared" si="75"/>
        <v/>
      </c>
      <c r="O825" s="19">
        <f t="shared" si="76"/>
        <v>1</v>
      </c>
      <c r="P825" s="19">
        <f t="shared" si="77"/>
        <v>0</v>
      </c>
    </row>
    <row r="826" spans="1:16" ht="15" customHeight="1">
      <c r="A826" s="15" t="s">
        <v>1564</v>
      </c>
      <c r="B826" s="15" t="s">
        <v>3274</v>
      </c>
      <c r="C826" s="15" t="s">
        <v>622</v>
      </c>
      <c r="D826" s="22">
        <v>1</v>
      </c>
      <c r="E826" s="26">
        <v>2</v>
      </c>
      <c r="F826" s="15" t="s">
        <v>3275</v>
      </c>
      <c r="G826" s="20" t="s">
        <v>618</v>
      </c>
      <c r="H826" s="17">
        <v>394</v>
      </c>
      <c r="I826" s="17">
        <v>398</v>
      </c>
      <c r="J826" s="15" t="s">
        <v>3276</v>
      </c>
      <c r="K826" s="6">
        <f t="shared" si="72"/>
        <v>3</v>
      </c>
      <c r="L826" s="18">
        <f t="shared" si="73"/>
        <v>5</v>
      </c>
      <c r="M826" s="19">
        <f t="shared" si="74"/>
        <v>0.2</v>
      </c>
      <c r="N826" s="19">
        <f t="shared" si="75"/>
        <v>0.4</v>
      </c>
      <c r="O826" s="19" t="str">
        <f t="shared" si="76"/>
        <v/>
      </c>
      <c r="P826" s="19" t="str">
        <f t="shared" si="77"/>
        <v/>
      </c>
    </row>
    <row r="827" spans="1:16">
      <c r="A827" s="15" t="s">
        <v>908</v>
      </c>
      <c r="B827" s="15" t="s">
        <v>3277</v>
      </c>
      <c r="C827" s="15" t="s">
        <v>635</v>
      </c>
      <c r="D827" s="26">
        <v>2</v>
      </c>
      <c r="E827" s="24">
        <v>4</v>
      </c>
      <c r="F827" s="15" t="s">
        <v>3278</v>
      </c>
      <c r="G827" s="21" t="s">
        <v>819</v>
      </c>
      <c r="H827" s="17">
        <v>1412</v>
      </c>
      <c r="I827" s="17">
        <v>1424</v>
      </c>
      <c r="J827" s="15" t="s">
        <v>3279</v>
      </c>
      <c r="K827" s="6">
        <f t="shared" si="72"/>
        <v>6</v>
      </c>
      <c r="L827" s="18">
        <f t="shared" si="73"/>
        <v>13</v>
      </c>
      <c r="M827" s="19" t="str">
        <f t="shared" si="74"/>
        <v/>
      </c>
      <c r="N827" s="19" t="str">
        <f t="shared" si="75"/>
        <v/>
      </c>
      <c r="O827" s="19">
        <f t="shared" si="76"/>
        <v>0.15384615384615385</v>
      </c>
      <c r="P827" s="19">
        <f t="shared" si="77"/>
        <v>0.30769230769230771</v>
      </c>
    </row>
    <row r="828" spans="1:16" ht="15" customHeight="1">
      <c r="A828" s="15" t="s">
        <v>2212</v>
      </c>
      <c r="B828" s="15" t="s">
        <v>3280</v>
      </c>
      <c r="C828" s="15" t="s">
        <v>635</v>
      </c>
      <c r="D828" s="23">
        <v>0</v>
      </c>
      <c r="E828" s="41">
        <v>11</v>
      </c>
      <c r="F828" s="15" t="s">
        <v>3281</v>
      </c>
      <c r="G828" s="21" t="s">
        <v>819</v>
      </c>
      <c r="H828" s="17">
        <v>303</v>
      </c>
      <c r="I828" s="17">
        <v>327</v>
      </c>
      <c r="J828" s="15" t="s">
        <v>3282</v>
      </c>
      <c r="K828" s="6">
        <f t="shared" si="72"/>
        <v>11</v>
      </c>
      <c r="L828" s="18">
        <f t="shared" si="73"/>
        <v>25</v>
      </c>
      <c r="M828" s="19" t="str">
        <f t="shared" si="74"/>
        <v/>
      </c>
      <c r="N828" s="19" t="str">
        <f t="shared" si="75"/>
        <v/>
      </c>
      <c r="O828" s="19">
        <f t="shared" si="76"/>
        <v>0</v>
      </c>
      <c r="P828" s="19">
        <f t="shared" si="77"/>
        <v>0.44</v>
      </c>
    </row>
    <row r="829" spans="1:16" ht="15" customHeight="1">
      <c r="A829" s="15" t="s">
        <v>3283</v>
      </c>
      <c r="B829" s="15" t="s">
        <v>3284</v>
      </c>
      <c r="C829" s="15" t="s">
        <v>622</v>
      </c>
      <c r="D829" s="22">
        <v>1</v>
      </c>
      <c r="E829" s="27">
        <v>3</v>
      </c>
      <c r="F829" s="15" t="s">
        <v>3285</v>
      </c>
      <c r="G829" s="21" t="s">
        <v>819</v>
      </c>
      <c r="H829" s="17">
        <v>1088</v>
      </c>
      <c r="I829" s="17">
        <v>1095</v>
      </c>
      <c r="J829" s="15" t="s">
        <v>3286</v>
      </c>
      <c r="K829" s="6">
        <f t="shared" si="72"/>
        <v>4</v>
      </c>
      <c r="L829" s="18">
        <f t="shared" si="73"/>
        <v>8</v>
      </c>
      <c r="M829" s="19" t="str">
        <f t="shared" si="74"/>
        <v/>
      </c>
      <c r="N829" s="19" t="str">
        <f t="shared" si="75"/>
        <v/>
      </c>
      <c r="O829" s="19">
        <f t="shared" si="76"/>
        <v>0.125</v>
      </c>
      <c r="P829" s="19">
        <f t="shared" si="77"/>
        <v>0.375</v>
      </c>
    </row>
    <row r="830" spans="1:16" ht="15" customHeight="1">
      <c r="A830" s="15" t="s">
        <v>983</v>
      </c>
      <c r="B830" s="15" t="s">
        <v>3287</v>
      </c>
      <c r="C830" s="15" t="s">
        <v>622</v>
      </c>
      <c r="D830" s="23">
        <v>0</v>
      </c>
      <c r="E830" s="31">
        <v>8</v>
      </c>
      <c r="F830" s="15" t="s">
        <v>3288</v>
      </c>
      <c r="G830" s="21" t="s">
        <v>819</v>
      </c>
      <c r="H830" s="17">
        <v>1693</v>
      </c>
      <c r="I830" s="17">
        <v>1706</v>
      </c>
      <c r="J830" s="15" t="s">
        <v>3289</v>
      </c>
      <c r="K830" s="6">
        <f t="shared" si="72"/>
        <v>8</v>
      </c>
      <c r="L830" s="18">
        <f t="shared" si="73"/>
        <v>14</v>
      </c>
      <c r="M830" s="19" t="str">
        <f t="shared" si="74"/>
        <v/>
      </c>
      <c r="N830" s="19" t="str">
        <f t="shared" si="75"/>
        <v/>
      </c>
      <c r="O830" s="19">
        <f t="shared" si="76"/>
        <v>0</v>
      </c>
      <c r="P830" s="19">
        <f t="shared" si="77"/>
        <v>0.5714285714285714</v>
      </c>
    </row>
    <row r="831" spans="1:16">
      <c r="A831" s="15" t="s">
        <v>1017</v>
      </c>
      <c r="B831" s="15" t="s">
        <v>3290</v>
      </c>
      <c r="C831" s="15" t="s">
        <v>622</v>
      </c>
      <c r="D831" s="23">
        <v>0</v>
      </c>
      <c r="E831" s="26">
        <v>2</v>
      </c>
      <c r="F831" s="15" t="s">
        <v>3291</v>
      </c>
      <c r="G831" s="20" t="s">
        <v>618</v>
      </c>
      <c r="H831" s="17">
        <v>806</v>
      </c>
      <c r="I831" s="17">
        <v>812</v>
      </c>
      <c r="J831" s="15" t="s">
        <v>3292</v>
      </c>
      <c r="K831" s="6">
        <f t="shared" si="72"/>
        <v>2</v>
      </c>
      <c r="L831" s="18">
        <f t="shared" si="73"/>
        <v>7</v>
      </c>
      <c r="M831" s="19">
        <f t="shared" si="74"/>
        <v>0</v>
      </c>
      <c r="N831" s="19">
        <f t="shared" si="75"/>
        <v>0.2857142857142857</v>
      </c>
      <c r="O831" s="19" t="str">
        <f t="shared" si="76"/>
        <v/>
      </c>
      <c r="P831" s="19" t="str">
        <f t="shared" si="77"/>
        <v/>
      </c>
    </row>
    <row r="832" spans="1:16">
      <c r="A832" s="15" t="s">
        <v>836</v>
      </c>
      <c r="B832" s="15" t="s">
        <v>3293</v>
      </c>
      <c r="C832" s="15" t="s">
        <v>1243</v>
      </c>
      <c r="D832" s="23">
        <v>0</v>
      </c>
      <c r="E832" s="22">
        <v>1</v>
      </c>
      <c r="F832" s="15" t="s">
        <v>3294</v>
      </c>
      <c r="G832" s="21" t="s">
        <v>819</v>
      </c>
      <c r="H832" s="17">
        <v>2606</v>
      </c>
      <c r="I832" s="17">
        <v>2606</v>
      </c>
      <c r="J832" s="15" t="s">
        <v>3295</v>
      </c>
      <c r="K832" s="6">
        <f t="shared" si="72"/>
        <v>1</v>
      </c>
      <c r="L832" s="18">
        <f t="shared" si="73"/>
        <v>1</v>
      </c>
      <c r="M832" s="19" t="str">
        <f t="shared" si="74"/>
        <v/>
      </c>
      <c r="N832" s="19" t="str">
        <f t="shared" si="75"/>
        <v/>
      </c>
      <c r="O832" s="19">
        <f t="shared" si="76"/>
        <v>0</v>
      </c>
      <c r="P832" s="19">
        <f t="shared" si="77"/>
        <v>1</v>
      </c>
    </row>
    <row r="833" spans="1:16" ht="15" customHeight="1">
      <c r="A833" s="15" t="s">
        <v>803</v>
      </c>
      <c r="B833" s="15" t="s">
        <v>3296</v>
      </c>
      <c r="C833" s="15" t="s">
        <v>622</v>
      </c>
      <c r="D833" s="22">
        <v>1</v>
      </c>
      <c r="E833" s="34">
        <v>5</v>
      </c>
      <c r="F833" s="15" t="s">
        <v>3297</v>
      </c>
      <c r="G833" s="20" t="s">
        <v>618</v>
      </c>
      <c r="H833" s="17">
        <v>810</v>
      </c>
      <c r="I833" s="17">
        <v>815</v>
      </c>
      <c r="J833" s="15" t="s">
        <v>3298</v>
      </c>
      <c r="K833" s="6">
        <f t="shared" si="72"/>
        <v>6</v>
      </c>
      <c r="L833" s="18">
        <f t="shared" si="73"/>
        <v>6</v>
      </c>
      <c r="M833" s="19">
        <f t="shared" si="74"/>
        <v>0.16666666666666666</v>
      </c>
      <c r="N833" s="19">
        <f t="shared" si="75"/>
        <v>0.83333333333333337</v>
      </c>
      <c r="O833" s="19" t="str">
        <f t="shared" si="76"/>
        <v/>
      </c>
      <c r="P833" s="19" t="str">
        <f t="shared" si="77"/>
        <v/>
      </c>
    </row>
    <row r="834" spans="1:16" ht="15" customHeight="1">
      <c r="A834" s="15" t="s">
        <v>647</v>
      </c>
      <c r="B834" s="15" t="s">
        <v>3299</v>
      </c>
      <c r="C834" s="15" t="s">
        <v>622</v>
      </c>
      <c r="D834" s="23">
        <v>0</v>
      </c>
      <c r="E834" s="24">
        <v>4</v>
      </c>
      <c r="F834" s="15" t="s">
        <v>3300</v>
      </c>
      <c r="G834" s="21" t="s">
        <v>819</v>
      </c>
      <c r="H834" s="17">
        <v>46</v>
      </c>
      <c r="I834" s="17">
        <v>55</v>
      </c>
      <c r="J834" s="15" t="s">
        <v>3301</v>
      </c>
      <c r="K834" s="6">
        <f t="shared" ref="K834:K897" si="78">D834+E834</f>
        <v>4</v>
      </c>
      <c r="L834" s="18">
        <f t="shared" si="73"/>
        <v>10</v>
      </c>
      <c r="M834" s="19" t="str">
        <f t="shared" si="74"/>
        <v/>
      </c>
      <c r="N834" s="19" t="str">
        <f t="shared" si="75"/>
        <v/>
      </c>
      <c r="O834" s="19">
        <f t="shared" si="76"/>
        <v>0</v>
      </c>
      <c r="P834" s="19">
        <f t="shared" si="77"/>
        <v>0.4</v>
      </c>
    </row>
    <row r="835" spans="1:16">
      <c r="A835" s="15" t="s">
        <v>882</v>
      </c>
      <c r="B835" s="15" t="s">
        <v>3302</v>
      </c>
      <c r="C835" s="15" t="s">
        <v>3063</v>
      </c>
      <c r="D835" s="22">
        <v>1</v>
      </c>
      <c r="E835" s="28">
        <v>9</v>
      </c>
      <c r="F835" s="15" t="s">
        <v>3303</v>
      </c>
      <c r="G835" s="21" t="s">
        <v>819</v>
      </c>
      <c r="H835" s="17">
        <v>1580</v>
      </c>
      <c r="I835" s="17">
        <v>1587</v>
      </c>
      <c r="J835" s="15" t="s">
        <v>3304</v>
      </c>
      <c r="K835" s="6">
        <f t="shared" si="78"/>
        <v>10</v>
      </c>
      <c r="L835" s="18">
        <f t="shared" ref="L835:L898" si="79">IF(AND(K835&gt;0,ISNUMBER(H835),ISNUMBER(I835)),I835-H835+1,"")</f>
        <v>8</v>
      </c>
      <c r="M835" s="19" t="str">
        <f t="shared" ref="M835:M898" si="80">IF(AND(K835&gt;0,$G835="m",ISNUMBER(L835)),D835/L835,"")</f>
        <v/>
      </c>
      <c r="N835" s="19" t="str">
        <f t="shared" ref="N835:N898" si="81">IF(AND(K835&gt;0,$G835="m",ISNUMBER(L835)),E835/L835,"")</f>
        <v/>
      </c>
      <c r="O835" s="19">
        <f t="shared" ref="O835:O898" si="82">IF(AND(K835&gt;0,$G835="f",ISNUMBER(L835)),D835/L835,"")</f>
        <v>0.125</v>
      </c>
      <c r="P835" s="19">
        <f t="shared" ref="P835:P898" si="83">IF(AND(K835&gt;0,$G835="f",ISNUMBER(L835)),E835/L835,"")</f>
        <v>1.125</v>
      </c>
    </row>
    <row r="836" spans="1:16">
      <c r="A836" s="15" t="s">
        <v>1528</v>
      </c>
      <c r="B836" s="15" t="s">
        <v>3305</v>
      </c>
      <c r="C836" s="15" t="s">
        <v>622</v>
      </c>
      <c r="D836" s="34">
        <v>5</v>
      </c>
      <c r="E836" s="23">
        <v>0</v>
      </c>
      <c r="F836" s="15" t="s">
        <v>3306</v>
      </c>
      <c r="G836" s="21" t="s">
        <v>819</v>
      </c>
      <c r="H836" s="17">
        <v>794</v>
      </c>
      <c r="I836" s="17">
        <v>798</v>
      </c>
      <c r="J836" s="15" t="s">
        <v>3307</v>
      </c>
      <c r="K836" s="6">
        <f t="shared" si="78"/>
        <v>5</v>
      </c>
      <c r="L836" s="18">
        <f t="shared" si="79"/>
        <v>5</v>
      </c>
      <c r="M836" s="19" t="str">
        <f t="shared" si="80"/>
        <v/>
      </c>
      <c r="N836" s="19" t="str">
        <f t="shared" si="81"/>
        <v/>
      </c>
      <c r="O836" s="19">
        <f t="shared" si="82"/>
        <v>1</v>
      </c>
      <c r="P836" s="19">
        <f t="shared" si="83"/>
        <v>0</v>
      </c>
    </row>
    <row r="837" spans="1:16" ht="15" customHeight="1">
      <c r="A837" s="15" t="s">
        <v>759</v>
      </c>
      <c r="B837" s="15" t="s">
        <v>3308</v>
      </c>
      <c r="C837" s="15" t="s">
        <v>622</v>
      </c>
      <c r="D837" s="26">
        <v>2</v>
      </c>
      <c r="E837" s="27">
        <v>3</v>
      </c>
      <c r="F837" s="15" t="s">
        <v>3309</v>
      </c>
      <c r="G837" s="20" t="s">
        <v>618</v>
      </c>
      <c r="H837" s="17">
        <v>626</v>
      </c>
      <c r="I837" s="17">
        <v>638</v>
      </c>
      <c r="J837" s="15" t="s">
        <v>3310</v>
      </c>
      <c r="K837" s="6">
        <f t="shared" si="78"/>
        <v>5</v>
      </c>
      <c r="L837" s="18">
        <f t="shared" si="79"/>
        <v>13</v>
      </c>
      <c r="M837" s="19">
        <f t="shared" si="80"/>
        <v>0.15384615384615385</v>
      </c>
      <c r="N837" s="19">
        <f t="shared" si="81"/>
        <v>0.23076923076923078</v>
      </c>
      <c r="O837" s="19" t="str">
        <f t="shared" si="82"/>
        <v/>
      </c>
      <c r="P837" s="19" t="str">
        <f t="shared" si="83"/>
        <v/>
      </c>
    </row>
    <row r="838" spans="1:16" ht="15" customHeight="1">
      <c r="A838" s="15" t="s">
        <v>701</v>
      </c>
      <c r="B838" s="15" t="s">
        <v>3311</v>
      </c>
      <c r="C838" s="15" t="s">
        <v>622</v>
      </c>
      <c r="D838" s="22">
        <v>1</v>
      </c>
      <c r="E838" s="49">
        <v>22</v>
      </c>
      <c r="F838" s="15" t="s">
        <v>3312</v>
      </c>
      <c r="G838" s="20" t="s">
        <v>618</v>
      </c>
      <c r="H838" s="17">
        <v>2241</v>
      </c>
      <c r="I838" s="17">
        <v>2259</v>
      </c>
      <c r="J838" s="15" t="s">
        <v>3313</v>
      </c>
      <c r="K838" s="6">
        <f t="shared" si="78"/>
        <v>23</v>
      </c>
      <c r="L838" s="18">
        <f t="shared" si="79"/>
        <v>19</v>
      </c>
      <c r="M838" s="19">
        <f t="shared" si="80"/>
        <v>5.2631578947368418E-2</v>
      </c>
      <c r="N838" s="19">
        <f t="shared" si="81"/>
        <v>1.1578947368421053</v>
      </c>
      <c r="O838" s="19" t="str">
        <f t="shared" si="82"/>
        <v/>
      </c>
      <c r="P838" s="19" t="str">
        <f t="shared" si="83"/>
        <v/>
      </c>
    </row>
    <row r="839" spans="1:16">
      <c r="A839" s="15" t="s">
        <v>701</v>
      </c>
      <c r="B839" s="15" t="s">
        <v>3314</v>
      </c>
      <c r="C839" s="15" t="s">
        <v>622</v>
      </c>
      <c r="D839" s="22">
        <v>1</v>
      </c>
      <c r="E839" s="31">
        <v>8</v>
      </c>
      <c r="F839" s="15" t="s">
        <v>3312</v>
      </c>
      <c r="G839" s="20" t="s">
        <v>618</v>
      </c>
      <c r="H839" s="17">
        <v>2359</v>
      </c>
      <c r="I839" s="17">
        <v>2367</v>
      </c>
      <c r="J839" s="15" t="s">
        <v>3315</v>
      </c>
      <c r="K839" s="6">
        <f t="shared" si="78"/>
        <v>9</v>
      </c>
      <c r="L839" s="18">
        <f t="shared" si="79"/>
        <v>9</v>
      </c>
      <c r="M839" s="19">
        <f t="shared" si="80"/>
        <v>0.1111111111111111</v>
      </c>
      <c r="N839" s="19">
        <f t="shared" si="81"/>
        <v>0.88888888888888884</v>
      </c>
      <c r="O839" s="19" t="str">
        <f t="shared" si="82"/>
        <v/>
      </c>
      <c r="P839" s="19" t="str">
        <f t="shared" si="83"/>
        <v/>
      </c>
    </row>
    <row r="840" spans="1:16">
      <c r="A840" s="15" t="s">
        <v>728</v>
      </c>
      <c r="B840" s="15" t="s">
        <v>3316</v>
      </c>
      <c r="C840" s="15" t="s">
        <v>635</v>
      </c>
      <c r="D840" s="34">
        <v>5</v>
      </c>
      <c r="E840" s="25">
        <v>13</v>
      </c>
      <c r="F840" s="15" t="s">
        <v>3317</v>
      </c>
      <c r="G840" s="20" t="s">
        <v>618</v>
      </c>
      <c r="H840" s="17">
        <v>733</v>
      </c>
      <c r="I840" s="17">
        <v>753</v>
      </c>
      <c r="J840" s="15" t="s">
        <v>3318</v>
      </c>
      <c r="K840" s="6">
        <f t="shared" si="78"/>
        <v>18</v>
      </c>
      <c r="L840" s="18">
        <f t="shared" si="79"/>
        <v>21</v>
      </c>
      <c r="M840" s="19">
        <f t="shared" si="80"/>
        <v>0.23809523809523808</v>
      </c>
      <c r="N840" s="19">
        <f t="shared" si="81"/>
        <v>0.61904761904761907</v>
      </c>
      <c r="O840" s="19" t="str">
        <f t="shared" si="82"/>
        <v/>
      </c>
      <c r="P840" s="19" t="str">
        <f t="shared" si="83"/>
        <v/>
      </c>
    </row>
    <row r="841" spans="1:16">
      <c r="A841" s="15" t="s">
        <v>647</v>
      </c>
      <c r="B841" s="15" t="s">
        <v>3319</v>
      </c>
      <c r="C841" s="15" t="s">
        <v>622</v>
      </c>
      <c r="D841" s="23">
        <v>0</v>
      </c>
      <c r="E841" s="34">
        <v>5</v>
      </c>
      <c r="F841" s="15" t="s">
        <v>3320</v>
      </c>
      <c r="G841" s="20" t="s">
        <v>618</v>
      </c>
      <c r="H841" s="17">
        <v>83</v>
      </c>
      <c r="I841" s="17">
        <v>89</v>
      </c>
      <c r="J841" s="15" t="s">
        <v>3321</v>
      </c>
      <c r="K841" s="6">
        <f t="shared" si="78"/>
        <v>5</v>
      </c>
      <c r="L841" s="18">
        <f t="shared" si="79"/>
        <v>7</v>
      </c>
      <c r="M841" s="19">
        <f t="shared" si="80"/>
        <v>0</v>
      </c>
      <c r="N841" s="19">
        <f t="shared" si="81"/>
        <v>0.7142857142857143</v>
      </c>
      <c r="O841" s="19" t="str">
        <f t="shared" si="82"/>
        <v/>
      </c>
      <c r="P841" s="19" t="str">
        <f t="shared" si="83"/>
        <v/>
      </c>
    </row>
    <row r="842" spans="1:16" ht="15" customHeight="1">
      <c r="A842" s="15" t="s">
        <v>237</v>
      </c>
      <c r="B842" s="15" t="s">
        <v>3322</v>
      </c>
      <c r="C842" s="15" t="s">
        <v>616</v>
      </c>
      <c r="D842" s="22">
        <v>1</v>
      </c>
      <c r="E842" s="27">
        <v>3</v>
      </c>
      <c r="F842" s="15" t="s">
        <v>3323</v>
      </c>
      <c r="G842" s="20" t="s">
        <v>618</v>
      </c>
      <c r="H842" s="17">
        <v>3</v>
      </c>
      <c r="I842" s="17">
        <v>11</v>
      </c>
      <c r="J842" s="15" t="s">
        <v>3324</v>
      </c>
      <c r="K842" s="6">
        <f t="shared" si="78"/>
        <v>4</v>
      </c>
      <c r="L842" s="18">
        <f t="shared" si="79"/>
        <v>9</v>
      </c>
      <c r="M842" s="19">
        <f t="shared" si="80"/>
        <v>0.1111111111111111</v>
      </c>
      <c r="N842" s="19">
        <f t="shared" si="81"/>
        <v>0.33333333333333331</v>
      </c>
      <c r="O842" s="19" t="str">
        <f t="shared" si="82"/>
        <v/>
      </c>
      <c r="P842" s="19" t="str">
        <f t="shared" si="83"/>
        <v/>
      </c>
    </row>
    <row r="843" spans="1:16">
      <c r="A843" s="15" t="s">
        <v>1261</v>
      </c>
      <c r="B843" s="15" t="s">
        <v>3325</v>
      </c>
      <c r="C843" s="15" t="s">
        <v>640</v>
      </c>
      <c r="D843" s="26">
        <v>2</v>
      </c>
      <c r="E843" s="30">
        <v>7</v>
      </c>
      <c r="F843" s="15" t="s">
        <v>3326</v>
      </c>
      <c r="G843" s="20" t="s">
        <v>618</v>
      </c>
      <c r="H843" s="17">
        <v>541</v>
      </c>
      <c r="I843" s="17">
        <v>547</v>
      </c>
      <c r="J843" s="15" t="s">
        <v>3327</v>
      </c>
      <c r="K843" s="6">
        <f t="shared" si="78"/>
        <v>9</v>
      </c>
      <c r="L843" s="18">
        <f t="shared" si="79"/>
        <v>7</v>
      </c>
      <c r="M843" s="19">
        <f t="shared" si="80"/>
        <v>0.2857142857142857</v>
      </c>
      <c r="N843" s="19">
        <f t="shared" si="81"/>
        <v>1</v>
      </c>
      <c r="O843" s="19" t="str">
        <f t="shared" si="82"/>
        <v/>
      </c>
      <c r="P843" s="19" t="str">
        <f t="shared" si="83"/>
        <v/>
      </c>
    </row>
    <row r="844" spans="1:16" ht="15" customHeight="1">
      <c r="A844" s="15" t="s">
        <v>1261</v>
      </c>
      <c r="B844" s="15" t="s">
        <v>3328</v>
      </c>
      <c r="C844" s="15" t="s">
        <v>640</v>
      </c>
      <c r="D844" s="23">
        <v>0</v>
      </c>
      <c r="E844" s="24">
        <v>4</v>
      </c>
      <c r="F844" s="15" t="s">
        <v>3326</v>
      </c>
      <c r="G844" s="20" t="s">
        <v>618</v>
      </c>
      <c r="H844" s="17">
        <v>2015</v>
      </c>
      <c r="I844" s="17">
        <v>2018</v>
      </c>
      <c r="J844" s="15" t="s">
        <v>3329</v>
      </c>
      <c r="K844" s="6">
        <f t="shared" si="78"/>
        <v>4</v>
      </c>
      <c r="L844" s="18">
        <f t="shared" si="79"/>
        <v>4</v>
      </c>
      <c r="M844" s="19">
        <f t="shared" si="80"/>
        <v>0</v>
      </c>
      <c r="N844" s="19">
        <f t="shared" si="81"/>
        <v>1</v>
      </c>
      <c r="O844" s="19" t="str">
        <f t="shared" si="82"/>
        <v/>
      </c>
      <c r="P844" s="19" t="str">
        <f t="shared" si="83"/>
        <v/>
      </c>
    </row>
    <row r="845" spans="1:16">
      <c r="A845" s="15" t="s">
        <v>1164</v>
      </c>
      <c r="B845" s="15" t="s">
        <v>3330</v>
      </c>
      <c r="C845" s="15" t="s">
        <v>622</v>
      </c>
      <c r="D845" s="30">
        <v>7</v>
      </c>
      <c r="E845" s="27">
        <v>3</v>
      </c>
      <c r="F845" s="15" t="s">
        <v>3331</v>
      </c>
      <c r="G845" s="20" t="s">
        <v>618</v>
      </c>
      <c r="H845" s="17">
        <v>976</v>
      </c>
      <c r="I845" s="17">
        <v>987</v>
      </c>
      <c r="J845" s="15" t="s">
        <v>3332</v>
      </c>
      <c r="K845" s="6">
        <f t="shared" si="78"/>
        <v>10</v>
      </c>
      <c r="L845" s="18">
        <f t="shared" si="79"/>
        <v>12</v>
      </c>
      <c r="M845" s="19">
        <f t="shared" si="80"/>
        <v>0.58333333333333337</v>
      </c>
      <c r="N845" s="19">
        <f t="shared" si="81"/>
        <v>0.25</v>
      </c>
      <c r="O845" s="19" t="str">
        <f t="shared" si="82"/>
        <v/>
      </c>
      <c r="P845" s="19" t="str">
        <f t="shared" si="83"/>
        <v/>
      </c>
    </row>
    <row r="846" spans="1:16">
      <c r="A846" s="15" t="s">
        <v>877</v>
      </c>
      <c r="B846" s="15" t="s">
        <v>3333</v>
      </c>
      <c r="C846" s="15" t="s">
        <v>879</v>
      </c>
      <c r="D846" s="23">
        <v>0</v>
      </c>
      <c r="E846" s="26">
        <v>2</v>
      </c>
      <c r="F846" s="15" t="s">
        <v>3334</v>
      </c>
      <c r="G846" s="20" t="s">
        <v>618</v>
      </c>
      <c r="H846" s="17">
        <v>1080</v>
      </c>
      <c r="I846" s="17">
        <v>1082</v>
      </c>
      <c r="J846" s="15" t="s">
        <v>3335</v>
      </c>
      <c r="K846" s="6">
        <f t="shared" si="78"/>
        <v>2</v>
      </c>
      <c r="L846" s="18">
        <f t="shared" si="79"/>
        <v>3</v>
      </c>
      <c r="M846" s="19">
        <f t="shared" si="80"/>
        <v>0</v>
      </c>
      <c r="N846" s="19">
        <f t="shared" si="81"/>
        <v>0.66666666666666663</v>
      </c>
      <c r="O846" s="19" t="str">
        <f t="shared" si="82"/>
        <v/>
      </c>
      <c r="P846" s="19" t="str">
        <f t="shared" si="83"/>
        <v/>
      </c>
    </row>
    <row r="847" spans="1:16" ht="15" customHeight="1">
      <c r="A847" s="15" t="s">
        <v>877</v>
      </c>
      <c r="B847" s="15" t="s">
        <v>3336</v>
      </c>
      <c r="C847" s="15" t="s">
        <v>879</v>
      </c>
      <c r="D847" s="23">
        <v>0</v>
      </c>
      <c r="E847" s="22">
        <v>1</v>
      </c>
      <c r="F847" s="15" t="s">
        <v>3337</v>
      </c>
      <c r="G847" s="20" t="s">
        <v>618</v>
      </c>
      <c r="H847" s="17">
        <v>3494</v>
      </c>
      <c r="I847" s="17">
        <v>3495</v>
      </c>
      <c r="J847" s="15" t="s">
        <v>3338</v>
      </c>
      <c r="K847" s="6">
        <f t="shared" si="78"/>
        <v>1</v>
      </c>
      <c r="L847" s="18">
        <f t="shared" si="79"/>
        <v>2</v>
      </c>
      <c r="M847" s="19">
        <f t="shared" si="80"/>
        <v>0</v>
      </c>
      <c r="N847" s="19">
        <f t="shared" si="81"/>
        <v>0.5</v>
      </c>
      <c r="O847" s="19" t="str">
        <f t="shared" si="82"/>
        <v/>
      </c>
      <c r="P847" s="19" t="str">
        <f t="shared" si="83"/>
        <v/>
      </c>
    </row>
    <row r="848" spans="1:16">
      <c r="A848" s="15" t="s">
        <v>1043</v>
      </c>
      <c r="B848" s="15" t="s">
        <v>3339</v>
      </c>
      <c r="C848" s="15" t="s">
        <v>622</v>
      </c>
      <c r="D848" s="23">
        <v>0</v>
      </c>
      <c r="E848" s="22">
        <v>1</v>
      </c>
      <c r="F848" s="15" t="s">
        <v>3340</v>
      </c>
      <c r="G848" s="21" t="s">
        <v>819</v>
      </c>
      <c r="H848" s="17">
        <v>160</v>
      </c>
      <c r="I848" s="17">
        <v>160</v>
      </c>
      <c r="J848" s="15" t="s">
        <v>3341</v>
      </c>
      <c r="K848" s="6">
        <f t="shared" si="78"/>
        <v>1</v>
      </c>
      <c r="L848" s="18">
        <f t="shared" si="79"/>
        <v>1</v>
      </c>
      <c r="M848" s="19" t="str">
        <f t="shared" si="80"/>
        <v/>
      </c>
      <c r="N848" s="19" t="str">
        <f t="shared" si="81"/>
        <v/>
      </c>
      <c r="O848" s="19">
        <f t="shared" si="82"/>
        <v>0</v>
      </c>
      <c r="P848" s="19">
        <f t="shared" si="83"/>
        <v>1</v>
      </c>
    </row>
    <row r="849" spans="1:16" ht="15" customHeight="1">
      <c r="A849" s="15" t="s">
        <v>1616</v>
      </c>
      <c r="B849" s="15" t="s">
        <v>3342</v>
      </c>
      <c r="C849" s="15" t="s">
        <v>622</v>
      </c>
      <c r="D849" s="30">
        <v>7</v>
      </c>
      <c r="E849" s="26">
        <v>2</v>
      </c>
      <c r="F849" s="15" t="s">
        <v>3343</v>
      </c>
      <c r="G849" s="20" t="s">
        <v>618</v>
      </c>
      <c r="H849" s="17">
        <v>334</v>
      </c>
      <c r="I849" s="17">
        <v>342</v>
      </c>
      <c r="J849" s="15" t="s">
        <v>3344</v>
      </c>
      <c r="K849" s="6">
        <f t="shared" si="78"/>
        <v>9</v>
      </c>
      <c r="L849" s="18">
        <f t="shared" si="79"/>
        <v>9</v>
      </c>
      <c r="M849" s="19">
        <f t="shared" si="80"/>
        <v>0.77777777777777779</v>
      </c>
      <c r="N849" s="19">
        <f t="shared" si="81"/>
        <v>0.22222222222222221</v>
      </c>
      <c r="O849" s="19" t="str">
        <f t="shared" si="82"/>
        <v/>
      </c>
      <c r="P849" s="19" t="str">
        <f t="shared" si="83"/>
        <v/>
      </c>
    </row>
    <row r="850" spans="1:16">
      <c r="A850" s="15" t="s">
        <v>709</v>
      </c>
      <c r="B850" s="15" t="s">
        <v>3345</v>
      </c>
      <c r="C850" s="15" t="s">
        <v>622</v>
      </c>
      <c r="D850" s="23">
        <v>0</v>
      </c>
      <c r="E850" s="28">
        <v>9</v>
      </c>
      <c r="F850" s="15" t="s">
        <v>3346</v>
      </c>
      <c r="G850" s="20" t="s">
        <v>618</v>
      </c>
      <c r="H850" s="17">
        <v>519</v>
      </c>
      <c r="I850" s="17">
        <v>523</v>
      </c>
      <c r="J850" s="15" t="s">
        <v>3347</v>
      </c>
      <c r="K850" s="6">
        <f t="shared" si="78"/>
        <v>9</v>
      </c>
      <c r="L850" s="18">
        <f t="shared" si="79"/>
        <v>5</v>
      </c>
      <c r="M850" s="19">
        <f t="shared" si="80"/>
        <v>0</v>
      </c>
      <c r="N850" s="19">
        <f t="shared" si="81"/>
        <v>1.8</v>
      </c>
      <c r="O850" s="19" t="str">
        <f t="shared" si="82"/>
        <v/>
      </c>
      <c r="P850" s="19" t="str">
        <f t="shared" si="83"/>
        <v/>
      </c>
    </row>
    <row r="851" spans="1:16" ht="15" customHeight="1">
      <c r="A851" s="15" t="s">
        <v>709</v>
      </c>
      <c r="B851" s="15" t="s">
        <v>3348</v>
      </c>
      <c r="C851" s="15" t="s">
        <v>622</v>
      </c>
      <c r="D851" s="22">
        <v>1</v>
      </c>
      <c r="E851" s="34">
        <v>5</v>
      </c>
      <c r="F851" s="15" t="s">
        <v>3349</v>
      </c>
      <c r="G851" s="16"/>
      <c r="H851" s="17">
        <v>1062</v>
      </c>
      <c r="I851" s="17">
        <v>1065</v>
      </c>
      <c r="J851" s="15" t="s">
        <v>3350</v>
      </c>
      <c r="K851" s="6">
        <f t="shared" si="78"/>
        <v>6</v>
      </c>
      <c r="L851" s="18">
        <f t="shared" si="79"/>
        <v>4</v>
      </c>
      <c r="M851" s="19" t="str">
        <f t="shared" si="80"/>
        <v/>
      </c>
      <c r="N851" s="19" t="str">
        <f t="shared" si="81"/>
        <v/>
      </c>
      <c r="O851" s="19" t="str">
        <f t="shared" si="82"/>
        <v/>
      </c>
      <c r="P851" s="19" t="str">
        <f t="shared" si="83"/>
        <v/>
      </c>
    </row>
    <row r="852" spans="1:16" ht="15" customHeight="1">
      <c r="A852" s="15" t="s">
        <v>701</v>
      </c>
      <c r="B852" s="15" t="s">
        <v>3351</v>
      </c>
      <c r="C852" s="15" t="s">
        <v>622</v>
      </c>
      <c r="D852" s="22">
        <v>1</v>
      </c>
      <c r="E852" s="29">
        <v>6</v>
      </c>
      <c r="F852" s="15" t="s">
        <v>3352</v>
      </c>
      <c r="G852" s="20" t="s">
        <v>618</v>
      </c>
      <c r="H852" s="17">
        <v>2637</v>
      </c>
      <c r="I852" s="17">
        <v>2643</v>
      </c>
      <c r="J852" s="15" t="s">
        <v>3353</v>
      </c>
      <c r="K852" s="6">
        <f t="shared" si="78"/>
        <v>7</v>
      </c>
      <c r="L852" s="18">
        <f t="shared" si="79"/>
        <v>7</v>
      </c>
      <c r="M852" s="19">
        <f t="shared" si="80"/>
        <v>0.14285714285714285</v>
      </c>
      <c r="N852" s="19">
        <f t="shared" si="81"/>
        <v>0.8571428571428571</v>
      </c>
      <c r="O852" s="19" t="str">
        <f t="shared" si="82"/>
        <v/>
      </c>
      <c r="P852" s="19" t="str">
        <f t="shared" si="83"/>
        <v/>
      </c>
    </row>
    <row r="853" spans="1:16" ht="15" customHeight="1">
      <c r="A853" s="15" t="s">
        <v>701</v>
      </c>
      <c r="B853" s="15" t="s">
        <v>3354</v>
      </c>
      <c r="C853" s="15" t="s">
        <v>622</v>
      </c>
      <c r="D853" s="23">
        <v>0</v>
      </c>
      <c r="E853" s="26">
        <v>2</v>
      </c>
      <c r="F853" s="15" t="s">
        <v>3355</v>
      </c>
      <c r="G853" s="20" t="s">
        <v>618</v>
      </c>
      <c r="H853" s="17">
        <v>3365</v>
      </c>
      <c r="I853" s="17">
        <v>3368</v>
      </c>
      <c r="J853" s="15" t="s">
        <v>3356</v>
      </c>
      <c r="K853" s="6">
        <f t="shared" si="78"/>
        <v>2</v>
      </c>
      <c r="L853" s="18">
        <f t="shared" si="79"/>
        <v>4</v>
      </c>
      <c r="M853" s="19">
        <f t="shared" si="80"/>
        <v>0</v>
      </c>
      <c r="N853" s="19">
        <f t="shared" si="81"/>
        <v>0.5</v>
      </c>
      <c r="O853" s="19" t="str">
        <f t="shared" si="82"/>
        <v/>
      </c>
      <c r="P853" s="19" t="str">
        <f t="shared" si="83"/>
        <v/>
      </c>
    </row>
    <row r="854" spans="1:16" ht="15" customHeight="1">
      <c r="A854" s="15" t="s">
        <v>857</v>
      </c>
      <c r="B854" s="15" t="s">
        <v>3357</v>
      </c>
      <c r="C854" s="15" t="s">
        <v>635</v>
      </c>
      <c r="D854" s="22">
        <v>1</v>
      </c>
      <c r="E854" s="39">
        <v>12</v>
      </c>
      <c r="F854" s="15" t="s">
        <v>3358</v>
      </c>
      <c r="G854" s="20" t="s">
        <v>618</v>
      </c>
      <c r="H854" s="17">
        <v>482</v>
      </c>
      <c r="I854" s="17">
        <v>496</v>
      </c>
      <c r="J854" s="15" t="s">
        <v>3359</v>
      </c>
      <c r="K854" s="6">
        <f t="shared" si="78"/>
        <v>13</v>
      </c>
      <c r="L854" s="18">
        <f t="shared" si="79"/>
        <v>15</v>
      </c>
      <c r="M854" s="19">
        <f t="shared" si="80"/>
        <v>6.6666666666666666E-2</v>
      </c>
      <c r="N854" s="19">
        <f t="shared" si="81"/>
        <v>0.8</v>
      </c>
      <c r="O854" s="19" t="str">
        <f t="shared" si="82"/>
        <v/>
      </c>
      <c r="P854" s="19" t="str">
        <f t="shared" si="83"/>
        <v/>
      </c>
    </row>
    <row r="855" spans="1:16">
      <c r="A855" s="15" t="s">
        <v>877</v>
      </c>
      <c r="B855" s="15" t="s">
        <v>3360</v>
      </c>
      <c r="C855" s="15" t="s">
        <v>879</v>
      </c>
      <c r="D855" s="23">
        <v>0</v>
      </c>
      <c r="E855" s="26">
        <v>2</v>
      </c>
      <c r="F855" s="15" t="s">
        <v>3361</v>
      </c>
      <c r="G855" s="20" t="s">
        <v>618</v>
      </c>
      <c r="H855" s="17">
        <v>2657</v>
      </c>
      <c r="I855" s="17">
        <v>2659</v>
      </c>
      <c r="J855" s="15" t="s">
        <v>3362</v>
      </c>
      <c r="K855" s="6">
        <f t="shared" si="78"/>
        <v>2</v>
      </c>
      <c r="L855" s="18">
        <f t="shared" si="79"/>
        <v>3</v>
      </c>
      <c r="M855" s="19">
        <f t="shared" si="80"/>
        <v>0</v>
      </c>
      <c r="N855" s="19">
        <f t="shared" si="81"/>
        <v>0.66666666666666663</v>
      </c>
      <c r="O855" s="19" t="str">
        <f t="shared" si="82"/>
        <v/>
      </c>
      <c r="P855" s="19" t="str">
        <f t="shared" si="83"/>
        <v/>
      </c>
    </row>
    <row r="856" spans="1:16">
      <c r="A856" s="15" t="s">
        <v>709</v>
      </c>
      <c r="B856" s="15" t="s">
        <v>3363</v>
      </c>
      <c r="C856" s="15" t="s">
        <v>622</v>
      </c>
      <c r="D856" s="23">
        <v>0</v>
      </c>
      <c r="E856" s="30">
        <v>7</v>
      </c>
      <c r="F856" s="15" t="s">
        <v>3364</v>
      </c>
      <c r="G856" s="16"/>
      <c r="H856" s="17">
        <v>1409</v>
      </c>
      <c r="I856" s="17">
        <v>1413</v>
      </c>
      <c r="J856" s="15" t="s">
        <v>3365</v>
      </c>
      <c r="K856" s="6">
        <f t="shared" si="78"/>
        <v>7</v>
      </c>
      <c r="L856" s="18">
        <f t="shared" si="79"/>
        <v>5</v>
      </c>
      <c r="M856" s="19" t="str">
        <f t="shared" si="80"/>
        <v/>
      </c>
      <c r="N856" s="19" t="str">
        <f t="shared" si="81"/>
        <v/>
      </c>
      <c r="O856" s="19" t="str">
        <f t="shared" si="82"/>
        <v/>
      </c>
      <c r="P856" s="19" t="str">
        <f t="shared" si="83"/>
        <v/>
      </c>
    </row>
    <row r="857" spans="1:16">
      <c r="A857" s="15" t="s">
        <v>1039</v>
      </c>
      <c r="B857" s="15" t="s">
        <v>3366</v>
      </c>
      <c r="C857" s="15" t="s">
        <v>622</v>
      </c>
      <c r="D857" s="27">
        <v>3</v>
      </c>
      <c r="E857" s="24">
        <v>4</v>
      </c>
      <c r="F857" s="15" t="s">
        <v>3367</v>
      </c>
      <c r="G857" s="21" t="s">
        <v>819</v>
      </c>
      <c r="H857" s="17">
        <v>332</v>
      </c>
      <c r="I857" s="17">
        <v>344</v>
      </c>
      <c r="J857" s="15" t="s">
        <v>3368</v>
      </c>
      <c r="K857" s="6">
        <f t="shared" si="78"/>
        <v>7</v>
      </c>
      <c r="L857" s="18">
        <f t="shared" si="79"/>
        <v>13</v>
      </c>
      <c r="M857" s="19" t="str">
        <f t="shared" si="80"/>
        <v/>
      </c>
      <c r="N857" s="19" t="str">
        <f t="shared" si="81"/>
        <v/>
      </c>
      <c r="O857" s="19">
        <f t="shared" si="82"/>
        <v>0.23076923076923078</v>
      </c>
      <c r="P857" s="19">
        <f t="shared" si="83"/>
        <v>0.30769230769230771</v>
      </c>
    </row>
    <row r="858" spans="1:16">
      <c r="A858" s="15" t="s">
        <v>930</v>
      </c>
      <c r="B858" s="15" t="s">
        <v>3369</v>
      </c>
      <c r="C858" s="15" t="s">
        <v>3370</v>
      </c>
      <c r="D858" s="23">
        <v>0</v>
      </c>
      <c r="E858" s="26">
        <v>2</v>
      </c>
      <c r="F858" s="15" t="s">
        <v>3371</v>
      </c>
      <c r="G858" s="21" t="s">
        <v>819</v>
      </c>
      <c r="H858" s="17">
        <v>1727</v>
      </c>
      <c r="I858" s="17">
        <v>1731</v>
      </c>
      <c r="J858" s="15" t="s">
        <v>3372</v>
      </c>
      <c r="K858" s="6">
        <f t="shared" si="78"/>
        <v>2</v>
      </c>
      <c r="L858" s="18">
        <f t="shared" si="79"/>
        <v>5</v>
      </c>
      <c r="M858" s="19" t="str">
        <f t="shared" si="80"/>
        <v/>
      </c>
      <c r="N858" s="19" t="str">
        <f t="shared" si="81"/>
        <v/>
      </c>
      <c r="O858" s="19">
        <f t="shared" si="82"/>
        <v>0</v>
      </c>
      <c r="P858" s="19">
        <f t="shared" si="83"/>
        <v>0.4</v>
      </c>
    </row>
    <row r="859" spans="1:16">
      <c r="A859" s="15" t="s">
        <v>647</v>
      </c>
      <c r="B859" s="15" t="s">
        <v>3373</v>
      </c>
      <c r="C859" s="15" t="s">
        <v>622</v>
      </c>
      <c r="D859" s="26">
        <v>2</v>
      </c>
      <c r="E859" s="29">
        <v>6</v>
      </c>
      <c r="F859" s="15" t="s">
        <v>3374</v>
      </c>
      <c r="G859" s="20" t="s">
        <v>618</v>
      </c>
      <c r="H859" s="17">
        <v>62</v>
      </c>
      <c r="I859" s="17">
        <v>72</v>
      </c>
      <c r="J859" s="15" t="s">
        <v>3375</v>
      </c>
      <c r="K859" s="6">
        <f t="shared" si="78"/>
        <v>8</v>
      </c>
      <c r="L859" s="18">
        <f t="shared" si="79"/>
        <v>11</v>
      </c>
      <c r="M859" s="19">
        <f t="shared" si="80"/>
        <v>0.18181818181818182</v>
      </c>
      <c r="N859" s="19">
        <f t="shared" si="81"/>
        <v>0.54545454545454541</v>
      </c>
      <c r="O859" s="19" t="str">
        <f t="shared" si="82"/>
        <v/>
      </c>
      <c r="P859" s="19" t="str">
        <f t="shared" si="83"/>
        <v/>
      </c>
    </row>
    <row r="860" spans="1:16">
      <c r="A860" s="15" t="s">
        <v>1123</v>
      </c>
      <c r="B860" s="15" t="s">
        <v>3376</v>
      </c>
      <c r="C860" s="15" t="s">
        <v>1594</v>
      </c>
      <c r="D860" s="23">
        <v>0</v>
      </c>
      <c r="E860" s="22">
        <v>1</v>
      </c>
      <c r="F860" s="15" t="s">
        <v>3377</v>
      </c>
      <c r="G860" s="20" t="s">
        <v>618</v>
      </c>
      <c r="H860" s="17">
        <v>867</v>
      </c>
      <c r="I860" s="17">
        <v>870</v>
      </c>
      <c r="J860" s="15" t="s">
        <v>3378</v>
      </c>
      <c r="K860" s="6">
        <f t="shared" si="78"/>
        <v>1</v>
      </c>
      <c r="L860" s="18">
        <f t="shared" si="79"/>
        <v>4</v>
      </c>
      <c r="M860" s="19">
        <f t="shared" si="80"/>
        <v>0</v>
      </c>
      <c r="N860" s="19">
        <f t="shared" si="81"/>
        <v>0.25</v>
      </c>
      <c r="O860" s="19" t="str">
        <f t="shared" si="82"/>
        <v/>
      </c>
      <c r="P860" s="19" t="str">
        <f t="shared" si="83"/>
        <v/>
      </c>
    </row>
    <row r="861" spans="1:16">
      <c r="A861" s="15" t="s">
        <v>780</v>
      </c>
      <c r="B861" s="15" t="s">
        <v>3379</v>
      </c>
      <c r="C861" s="15" t="s">
        <v>622</v>
      </c>
      <c r="D861" s="23">
        <v>0</v>
      </c>
      <c r="E861" s="30">
        <v>7</v>
      </c>
      <c r="F861" s="15" t="s">
        <v>3380</v>
      </c>
      <c r="G861" s="20" t="s">
        <v>618</v>
      </c>
      <c r="H861" s="17">
        <v>17</v>
      </c>
      <c r="I861" s="17">
        <v>24</v>
      </c>
      <c r="J861" s="15" t="s">
        <v>3381</v>
      </c>
      <c r="K861" s="6">
        <f t="shared" si="78"/>
        <v>7</v>
      </c>
      <c r="L861" s="18">
        <f t="shared" si="79"/>
        <v>8</v>
      </c>
      <c r="M861" s="19">
        <f t="shared" si="80"/>
        <v>0</v>
      </c>
      <c r="N861" s="19">
        <f t="shared" si="81"/>
        <v>0.875</v>
      </c>
      <c r="O861" s="19" t="str">
        <f t="shared" si="82"/>
        <v/>
      </c>
      <c r="P861" s="19" t="str">
        <f t="shared" si="83"/>
        <v/>
      </c>
    </row>
    <row r="862" spans="1:16">
      <c r="A862" s="15" t="s">
        <v>1206</v>
      </c>
      <c r="B862" s="15" t="s">
        <v>3382</v>
      </c>
      <c r="C862" s="15" t="s">
        <v>622</v>
      </c>
      <c r="D862" s="26">
        <v>2</v>
      </c>
      <c r="E862" s="34">
        <v>5</v>
      </c>
      <c r="F862" s="15" t="s">
        <v>3383</v>
      </c>
      <c r="G862" s="20" t="s">
        <v>618</v>
      </c>
      <c r="H862" s="17">
        <v>53</v>
      </c>
      <c r="I862" s="17">
        <v>67</v>
      </c>
      <c r="J862" s="15" t="s">
        <v>3384</v>
      </c>
      <c r="K862" s="6">
        <f t="shared" si="78"/>
        <v>7</v>
      </c>
      <c r="L862" s="18">
        <f t="shared" si="79"/>
        <v>15</v>
      </c>
      <c r="M862" s="19">
        <f t="shared" si="80"/>
        <v>0.13333333333333333</v>
      </c>
      <c r="N862" s="19">
        <f t="shared" si="81"/>
        <v>0.33333333333333331</v>
      </c>
      <c r="O862" s="19" t="str">
        <f t="shared" si="82"/>
        <v/>
      </c>
      <c r="P862" s="19" t="str">
        <f t="shared" si="83"/>
        <v/>
      </c>
    </row>
    <row r="863" spans="1:16">
      <c r="A863" s="15" t="s">
        <v>701</v>
      </c>
      <c r="B863" s="15" t="s">
        <v>3385</v>
      </c>
      <c r="C863" s="15" t="s">
        <v>622</v>
      </c>
      <c r="D863" s="30">
        <v>7</v>
      </c>
      <c r="E863" s="43">
        <v>19</v>
      </c>
      <c r="F863" s="15" t="s">
        <v>3386</v>
      </c>
      <c r="G863" s="20" t="s">
        <v>618</v>
      </c>
      <c r="H863" s="17">
        <v>2893</v>
      </c>
      <c r="I863" s="17">
        <v>2922</v>
      </c>
      <c r="J863" s="15" t="s">
        <v>3387</v>
      </c>
      <c r="K863" s="6">
        <f t="shared" si="78"/>
        <v>26</v>
      </c>
      <c r="L863" s="18">
        <f t="shared" si="79"/>
        <v>30</v>
      </c>
      <c r="M863" s="19">
        <f t="shared" si="80"/>
        <v>0.23333333333333334</v>
      </c>
      <c r="N863" s="19">
        <f t="shared" si="81"/>
        <v>0.6333333333333333</v>
      </c>
      <c r="O863" s="19" t="str">
        <f t="shared" si="82"/>
        <v/>
      </c>
      <c r="P863" s="19" t="str">
        <f t="shared" si="83"/>
        <v/>
      </c>
    </row>
    <row r="864" spans="1:16">
      <c r="A864" s="15" t="s">
        <v>930</v>
      </c>
      <c r="B864" s="15" t="s">
        <v>3388</v>
      </c>
      <c r="C864" s="15" t="s">
        <v>777</v>
      </c>
      <c r="D864" s="27">
        <v>3</v>
      </c>
      <c r="E864" s="52">
        <v>42</v>
      </c>
      <c r="F864" s="15" t="s">
        <v>3389</v>
      </c>
      <c r="G864" s="20" t="s">
        <v>618</v>
      </c>
      <c r="H864" s="17">
        <v>896</v>
      </c>
      <c r="I864" s="17">
        <v>927</v>
      </c>
      <c r="J864" s="15" t="s">
        <v>3390</v>
      </c>
      <c r="K864" s="6">
        <f t="shared" si="78"/>
        <v>45</v>
      </c>
      <c r="L864" s="18">
        <f t="shared" si="79"/>
        <v>32</v>
      </c>
      <c r="M864" s="19">
        <f t="shared" si="80"/>
        <v>9.375E-2</v>
      </c>
      <c r="N864" s="19">
        <f t="shared" si="81"/>
        <v>1.3125</v>
      </c>
      <c r="O864" s="19" t="str">
        <f t="shared" si="82"/>
        <v/>
      </c>
      <c r="P864" s="19" t="str">
        <f t="shared" si="83"/>
        <v/>
      </c>
    </row>
    <row r="865" spans="1:16" ht="15" customHeight="1">
      <c r="A865" s="15" t="s">
        <v>983</v>
      </c>
      <c r="B865" s="15" t="s">
        <v>3391</v>
      </c>
      <c r="C865" s="15" t="s">
        <v>622</v>
      </c>
      <c r="D865" s="22">
        <v>1</v>
      </c>
      <c r="E865" s="27">
        <v>3</v>
      </c>
      <c r="F865" s="15" t="s">
        <v>3392</v>
      </c>
      <c r="G865" s="20" t="s">
        <v>618</v>
      </c>
      <c r="H865" s="17">
        <v>738</v>
      </c>
      <c r="I865" s="17">
        <v>745</v>
      </c>
      <c r="J865" s="15" t="s">
        <v>3393</v>
      </c>
      <c r="K865" s="6">
        <f t="shared" si="78"/>
        <v>4</v>
      </c>
      <c r="L865" s="18">
        <f t="shared" si="79"/>
        <v>8</v>
      </c>
      <c r="M865" s="19">
        <f t="shared" si="80"/>
        <v>0.125</v>
      </c>
      <c r="N865" s="19">
        <f t="shared" si="81"/>
        <v>0.375</v>
      </c>
      <c r="O865" s="19" t="str">
        <f t="shared" si="82"/>
        <v/>
      </c>
      <c r="P865" s="19" t="str">
        <f t="shared" si="83"/>
        <v/>
      </c>
    </row>
    <row r="866" spans="1:16">
      <c r="A866" s="15" t="s">
        <v>1261</v>
      </c>
      <c r="B866" s="15" t="s">
        <v>3394</v>
      </c>
      <c r="C866" s="15" t="s">
        <v>3395</v>
      </c>
      <c r="D866" s="23">
        <v>0</v>
      </c>
      <c r="E866" s="24">
        <v>4</v>
      </c>
      <c r="F866" s="15" t="s">
        <v>3396</v>
      </c>
      <c r="G866" s="20" t="s">
        <v>618</v>
      </c>
      <c r="H866" s="17">
        <v>1243</v>
      </c>
      <c r="I866" s="17">
        <v>1249</v>
      </c>
      <c r="J866" s="15" t="s">
        <v>3397</v>
      </c>
      <c r="K866" s="6">
        <f t="shared" si="78"/>
        <v>4</v>
      </c>
      <c r="L866" s="18">
        <f t="shared" si="79"/>
        <v>7</v>
      </c>
      <c r="M866" s="19">
        <f t="shared" si="80"/>
        <v>0</v>
      </c>
      <c r="N866" s="19">
        <f t="shared" si="81"/>
        <v>0.5714285714285714</v>
      </c>
      <c r="O866" s="19" t="str">
        <f t="shared" si="82"/>
        <v/>
      </c>
      <c r="P866" s="19" t="str">
        <f t="shared" si="83"/>
        <v/>
      </c>
    </row>
    <row r="867" spans="1:16">
      <c r="A867" s="15" t="s">
        <v>643</v>
      </c>
      <c r="B867" s="15" t="s">
        <v>3398</v>
      </c>
      <c r="C867" s="15" t="s">
        <v>635</v>
      </c>
      <c r="D867" s="26">
        <v>2</v>
      </c>
      <c r="E867" s="26">
        <v>2</v>
      </c>
      <c r="F867" s="15" t="s">
        <v>3399</v>
      </c>
      <c r="G867" s="20" t="s">
        <v>618</v>
      </c>
      <c r="H867" s="17">
        <v>1465</v>
      </c>
      <c r="I867" s="17">
        <v>1473</v>
      </c>
      <c r="J867" s="15" t="s">
        <v>3400</v>
      </c>
      <c r="K867" s="6">
        <f t="shared" si="78"/>
        <v>4</v>
      </c>
      <c r="L867" s="18">
        <f t="shared" si="79"/>
        <v>9</v>
      </c>
      <c r="M867" s="19">
        <f t="shared" si="80"/>
        <v>0.22222222222222221</v>
      </c>
      <c r="N867" s="19">
        <f t="shared" si="81"/>
        <v>0.22222222222222221</v>
      </c>
      <c r="O867" s="19" t="str">
        <f t="shared" si="82"/>
        <v/>
      </c>
      <c r="P867" s="19" t="str">
        <f t="shared" si="83"/>
        <v/>
      </c>
    </row>
    <row r="868" spans="1:16">
      <c r="A868" s="15" t="s">
        <v>715</v>
      </c>
      <c r="B868" s="15" t="s">
        <v>3401</v>
      </c>
      <c r="C868" s="15" t="s">
        <v>635</v>
      </c>
      <c r="D868" s="26">
        <v>2</v>
      </c>
      <c r="E868" s="27">
        <v>3</v>
      </c>
      <c r="F868" s="15" t="s">
        <v>3402</v>
      </c>
      <c r="G868" s="20" t="s">
        <v>618</v>
      </c>
      <c r="H868" s="17">
        <v>925</v>
      </c>
      <c r="I868" s="17">
        <v>930</v>
      </c>
      <c r="J868" s="15" t="s">
        <v>3403</v>
      </c>
      <c r="K868" s="6">
        <f t="shared" si="78"/>
        <v>5</v>
      </c>
      <c r="L868" s="18">
        <f t="shared" si="79"/>
        <v>6</v>
      </c>
      <c r="M868" s="19">
        <f t="shared" si="80"/>
        <v>0.33333333333333331</v>
      </c>
      <c r="N868" s="19">
        <f t="shared" si="81"/>
        <v>0.5</v>
      </c>
      <c r="O868" s="19" t="str">
        <f t="shared" si="82"/>
        <v/>
      </c>
      <c r="P868" s="19" t="str">
        <f t="shared" si="83"/>
        <v/>
      </c>
    </row>
    <row r="869" spans="1:16">
      <c r="A869" s="15" t="s">
        <v>1715</v>
      </c>
      <c r="B869" s="15" t="s">
        <v>3404</v>
      </c>
      <c r="C869" s="15" t="s">
        <v>635</v>
      </c>
      <c r="D869" s="24">
        <v>4</v>
      </c>
      <c r="E869" s="27">
        <v>3</v>
      </c>
      <c r="F869" s="15" t="s">
        <v>3405</v>
      </c>
      <c r="G869" s="20" t="s">
        <v>618</v>
      </c>
      <c r="H869" s="17">
        <v>39</v>
      </c>
      <c r="I869" s="17">
        <v>51</v>
      </c>
      <c r="J869" s="15" t="s">
        <v>3406</v>
      </c>
      <c r="K869" s="6">
        <f t="shared" si="78"/>
        <v>7</v>
      </c>
      <c r="L869" s="18">
        <f t="shared" si="79"/>
        <v>13</v>
      </c>
      <c r="M869" s="19">
        <f t="shared" si="80"/>
        <v>0.30769230769230771</v>
      </c>
      <c r="N869" s="19">
        <f t="shared" si="81"/>
        <v>0.23076923076923078</v>
      </c>
      <c r="O869" s="19" t="str">
        <f t="shared" si="82"/>
        <v/>
      </c>
      <c r="P869" s="19" t="str">
        <f t="shared" si="83"/>
        <v/>
      </c>
    </row>
    <row r="870" spans="1:16">
      <c r="A870" s="15" t="s">
        <v>633</v>
      </c>
      <c r="B870" s="15" t="s">
        <v>3407</v>
      </c>
      <c r="C870" s="15" t="s">
        <v>635</v>
      </c>
      <c r="D870" s="27">
        <v>3</v>
      </c>
      <c r="E870" s="25">
        <v>13</v>
      </c>
      <c r="F870" s="15" t="s">
        <v>3408</v>
      </c>
      <c r="G870" s="20" t="s">
        <v>618</v>
      </c>
      <c r="H870" s="17">
        <v>1297</v>
      </c>
      <c r="I870" s="17">
        <v>1322</v>
      </c>
      <c r="J870" s="15" t="s">
        <v>3409</v>
      </c>
      <c r="K870" s="6">
        <f t="shared" si="78"/>
        <v>16</v>
      </c>
      <c r="L870" s="18">
        <f t="shared" si="79"/>
        <v>26</v>
      </c>
      <c r="M870" s="19">
        <f t="shared" si="80"/>
        <v>0.11538461538461539</v>
      </c>
      <c r="N870" s="19">
        <f t="shared" si="81"/>
        <v>0.5</v>
      </c>
      <c r="O870" s="19" t="str">
        <f t="shared" si="82"/>
        <v/>
      </c>
      <c r="P870" s="19" t="str">
        <f t="shared" si="83"/>
        <v/>
      </c>
    </row>
    <row r="871" spans="1:16">
      <c r="A871" s="15" t="s">
        <v>2360</v>
      </c>
      <c r="B871" s="15" t="s">
        <v>3410</v>
      </c>
      <c r="C871" s="15" t="s">
        <v>622</v>
      </c>
      <c r="D871" s="22">
        <v>1</v>
      </c>
      <c r="E871" s="23">
        <v>0</v>
      </c>
      <c r="F871" s="15" t="s">
        <v>3411</v>
      </c>
      <c r="G871" s="20" t="s">
        <v>618</v>
      </c>
      <c r="H871" s="17">
        <v>545</v>
      </c>
      <c r="I871" s="17">
        <v>548</v>
      </c>
      <c r="J871" s="15" t="s">
        <v>3412</v>
      </c>
      <c r="K871" s="6">
        <f t="shared" si="78"/>
        <v>1</v>
      </c>
      <c r="L871" s="18">
        <f t="shared" si="79"/>
        <v>4</v>
      </c>
      <c r="M871" s="19">
        <f t="shared" si="80"/>
        <v>0.25</v>
      </c>
      <c r="N871" s="19">
        <f t="shared" si="81"/>
        <v>0</v>
      </c>
      <c r="O871" s="19" t="str">
        <f t="shared" si="82"/>
        <v/>
      </c>
      <c r="P871" s="19" t="str">
        <f t="shared" si="83"/>
        <v/>
      </c>
    </row>
    <row r="872" spans="1:16" ht="15" customHeight="1">
      <c r="A872" s="15" t="s">
        <v>701</v>
      </c>
      <c r="B872" s="15" t="s">
        <v>3413</v>
      </c>
      <c r="C872" s="15" t="s">
        <v>622</v>
      </c>
      <c r="D872" s="23">
        <v>0</v>
      </c>
      <c r="E872" s="39">
        <v>12</v>
      </c>
      <c r="F872" s="15" t="s">
        <v>3414</v>
      </c>
      <c r="G872" s="16"/>
      <c r="H872" s="17">
        <v>887</v>
      </c>
      <c r="I872" s="17">
        <v>900</v>
      </c>
      <c r="J872" s="15" t="s">
        <v>3415</v>
      </c>
      <c r="K872" s="6">
        <f t="shared" si="78"/>
        <v>12</v>
      </c>
      <c r="L872" s="18">
        <f t="shared" si="79"/>
        <v>14</v>
      </c>
      <c r="M872" s="19" t="str">
        <f t="shared" si="80"/>
        <v/>
      </c>
      <c r="N872" s="19" t="str">
        <f t="shared" si="81"/>
        <v/>
      </c>
      <c r="O872" s="19" t="str">
        <f t="shared" si="82"/>
        <v/>
      </c>
      <c r="P872" s="19" t="str">
        <f t="shared" si="83"/>
        <v/>
      </c>
    </row>
    <row r="873" spans="1:16">
      <c r="A873" s="15" t="s">
        <v>1538</v>
      </c>
      <c r="B873" s="15" t="s">
        <v>3416</v>
      </c>
      <c r="C873" s="15" t="s">
        <v>3417</v>
      </c>
      <c r="D873" s="23">
        <v>0</v>
      </c>
      <c r="E873" s="24">
        <v>4</v>
      </c>
      <c r="F873" s="15" t="s">
        <v>3418</v>
      </c>
      <c r="G873" s="16"/>
      <c r="H873" s="17">
        <v>281</v>
      </c>
      <c r="I873" s="17">
        <v>285</v>
      </c>
      <c r="J873" s="15" t="s">
        <v>3419</v>
      </c>
      <c r="K873" s="6">
        <f t="shared" si="78"/>
        <v>4</v>
      </c>
      <c r="L873" s="18">
        <f t="shared" si="79"/>
        <v>5</v>
      </c>
      <c r="M873" s="19" t="str">
        <f t="shared" si="80"/>
        <v/>
      </c>
      <c r="N873" s="19" t="str">
        <f t="shared" si="81"/>
        <v/>
      </c>
      <c r="O873" s="19" t="str">
        <f t="shared" si="82"/>
        <v/>
      </c>
      <c r="P873" s="19" t="str">
        <f t="shared" si="83"/>
        <v/>
      </c>
    </row>
    <row r="874" spans="1:16">
      <c r="A874" s="15" t="s">
        <v>701</v>
      </c>
      <c r="B874" s="15" t="s">
        <v>3420</v>
      </c>
      <c r="C874" s="15" t="s">
        <v>622</v>
      </c>
      <c r="D874" s="24">
        <v>4</v>
      </c>
      <c r="E874" s="40">
        <v>15</v>
      </c>
      <c r="F874" s="15" t="s">
        <v>3421</v>
      </c>
      <c r="G874" s="16"/>
      <c r="H874" s="17">
        <v>1691</v>
      </c>
      <c r="I874" s="17">
        <v>1702</v>
      </c>
      <c r="J874" s="15" t="s">
        <v>3422</v>
      </c>
      <c r="K874" s="6">
        <f t="shared" si="78"/>
        <v>19</v>
      </c>
      <c r="L874" s="18">
        <f t="shared" si="79"/>
        <v>12</v>
      </c>
      <c r="M874" s="19" t="str">
        <f t="shared" si="80"/>
        <v/>
      </c>
      <c r="N874" s="19" t="str">
        <f t="shared" si="81"/>
        <v/>
      </c>
      <c r="O874" s="19" t="str">
        <f t="shared" si="82"/>
        <v/>
      </c>
      <c r="P874" s="19" t="str">
        <f t="shared" si="83"/>
        <v/>
      </c>
    </row>
    <row r="875" spans="1:16" ht="15" customHeight="1">
      <c r="A875" s="15" t="s">
        <v>656</v>
      </c>
      <c r="B875" s="15" t="s">
        <v>3423</v>
      </c>
      <c r="C875" s="15" t="s">
        <v>622</v>
      </c>
      <c r="D875" s="26">
        <v>2</v>
      </c>
      <c r="E875" s="23">
        <v>0</v>
      </c>
      <c r="F875" s="15" t="s">
        <v>3424</v>
      </c>
      <c r="G875" s="16"/>
      <c r="H875" s="17">
        <v>326</v>
      </c>
      <c r="I875" s="17">
        <v>330</v>
      </c>
      <c r="J875" s="15" t="s">
        <v>3425</v>
      </c>
      <c r="K875" s="6">
        <f t="shared" si="78"/>
        <v>2</v>
      </c>
      <c r="L875" s="18">
        <f t="shared" si="79"/>
        <v>5</v>
      </c>
      <c r="M875" s="19" t="str">
        <f t="shared" si="80"/>
        <v/>
      </c>
      <c r="N875" s="19" t="str">
        <f t="shared" si="81"/>
        <v/>
      </c>
      <c r="O875" s="19" t="str">
        <f t="shared" si="82"/>
        <v/>
      </c>
      <c r="P875" s="19" t="str">
        <f t="shared" si="83"/>
        <v/>
      </c>
    </row>
    <row r="876" spans="1:16">
      <c r="A876" s="15" t="s">
        <v>633</v>
      </c>
      <c r="B876" s="15" t="s">
        <v>3426</v>
      </c>
      <c r="C876" s="15" t="s">
        <v>635</v>
      </c>
      <c r="D876" s="29">
        <v>6</v>
      </c>
      <c r="E876" s="28">
        <v>9</v>
      </c>
      <c r="F876" s="15" t="s">
        <v>3427</v>
      </c>
      <c r="G876" s="16"/>
      <c r="H876" s="17">
        <v>781</v>
      </c>
      <c r="I876" s="17">
        <v>794</v>
      </c>
      <c r="J876" s="15" t="s">
        <v>3428</v>
      </c>
      <c r="K876" s="6">
        <f t="shared" si="78"/>
        <v>15</v>
      </c>
      <c r="L876" s="18">
        <f t="shared" si="79"/>
        <v>14</v>
      </c>
      <c r="M876" s="19" t="str">
        <f t="shared" si="80"/>
        <v/>
      </c>
      <c r="N876" s="19" t="str">
        <f t="shared" si="81"/>
        <v/>
      </c>
      <c r="O876" s="19" t="str">
        <f t="shared" si="82"/>
        <v/>
      </c>
      <c r="P876" s="19" t="str">
        <f t="shared" si="83"/>
        <v/>
      </c>
    </row>
    <row r="877" spans="1:16">
      <c r="A877" s="15" t="s">
        <v>701</v>
      </c>
      <c r="B877" s="15" t="s">
        <v>3429</v>
      </c>
      <c r="C877" s="15" t="s">
        <v>622</v>
      </c>
      <c r="D877" s="26">
        <v>2</v>
      </c>
      <c r="E877" s="34">
        <v>5</v>
      </c>
      <c r="F877" s="15" t="s">
        <v>3430</v>
      </c>
      <c r="G877" s="20" t="s">
        <v>618</v>
      </c>
      <c r="H877" s="17">
        <v>167</v>
      </c>
      <c r="I877" s="17">
        <v>183</v>
      </c>
      <c r="J877" s="15" t="s">
        <v>3431</v>
      </c>
      <c r="K877" s="6">
        <f t="shared" si="78"/>
        <v>7</v>
      </c>
      <c r="L877" s="18">
        <f t="shared" si="79"/>
        <v>17</v>
      </c>
      <c r="M877" s="19">
        <f t="shared" si="80"/>
        <v>0.11764705882352941</v>
      </c>
      <c r="N877" s="19">
        <f t="shared" si="81"/>
        <v>0.29411764705882354</v>
      </c>
      <c r="O877" s="19" t="str">
        <f t="shared" si="82"/>
        <v/>
      </c>
      <c r="P877" s="19" t="str">
        <f t="shared" si="83"/>
        <v/>
      </c>
    </row>
    <row r="878" spans="1:16" ht="15" customHeight="1">
      <c r="A878" s="15" t="s">
        <v>701</v>
      </c>
      <c r="B878" s="15" t="s">
        <v>3432</v>
      </c>
      <c r="C878" s="15" t="s">
        <v>622</v>
      </c>
      <c r="D878" s="22">
        <v>1</v>
      </c>
      <c r="E878" s="22">
        <v>1</v>
      </c>
      <c r="F878" s="15" t="s">
        <v>3430</v>
      </c>
      <c r="G878" s="20" t="s">
        <v>618</v>
      </c>
      <c r="H878" s="17">
        <v>1266</v>
      </c>
      <c r="I878" s="17">
        <v>1275</v>
      </c>
      <c r="J878" s="15" t="s">
        <v>3433</v>
      </c>
      <c r="K878" s="6">
        <f t="shared" si="78"/>
        <v>2</v>
      </c>
      <c r="L878" s="18">
        <f t="shared" si="79"/>
        <v>10</v>
      </c>
      <c r="M878" s="19">
        <f t="shared" si="80"/>
        <v>0.1</v>
      </c>
      <c r="N878" s="19">
        <f t="shared" si="81"/>
        <v>0.1</v>
      </c>
      <c r="O878" s="19" t="str">
        <f t="shared" si="82"/>
        <v/>
      </c>
      <c r="P878" s="19" t="str">
        <f t="shared" si="83"/>
        <v/>
      </c>
    </row>
    <row r="879" spans="1:16">
      <c r="A879" s="15" t="s">
        <v>1583</v>
      </c>
      <c r="B879" s="15" t="s">
        <v>3434</v>
      </c>
      <c r="C879" s="15" t="s">
        <v>3435</v>
      </c>
      <c r="D879" s="23">
        <v>0</v>
      </c>
      <c r="E879" s="26">
        <v>2</v>
      </c>
      <c r="F879" s="15" t="s">
        <v>3436</v>
      </c>
      <c r="G879" s="16"/>
      <c r="H879" s="17">
        <v>3331</v>
      </c>
      <c r="I879" s="17">
        <v>3343</v>
      </c>
      <c r="J879" s="15" t="s">
        <v>3437</v>
      </c>
      <c r="K879" s="6">
        <f t="shared" si="78"/>
        <v>2</v>
      </c>
      <c r="L879" s="18">
        <f t="shared" si="79"/>
        <v>13</v>
      </c>
      <c r="M879" s="19" t="str">
        <f t="shared" si="80"/>
        <v/>
      </c>
      <c r="N879" s="19" t="str">
        <f t="shared" si="81"/>
        <v/>
      </c>
      <c r="O879" s="19" t="str">
        <f t="shared" si="82"/>
        <v/>
      </c>
      <c r="P879" s="19" t="str">
        <f t="shared" si="83"/>
        <v/>
      </c>
    </row>
    <row r="880" spans="1:16" ht="15" customHeight="1">
      <c r="A880" s="15" t="s">
        <v>651</v>
      </c>
      <c r="B880" s="15" t="s">
        <v>3438</v>
      </c>
      <c r="C880" s="15" t="s">
        <v>777</v>
      </c>
      <c r="D880" s="26">
        <v>2</v>
      </c>
      <c r="E880" s="23">
        <v>0</v>
      </c>
      <c r="F880" s="15" t="s">
        <v>3439</v>
      </c>
      <c r="G880" s="16"/>
      <c r="H880" s="17">
        <v>423</v>
      </c>
      <c r="I880" s="17">
        <v>427</v>
      </c>
      <c r="J880" s="15" t="s">
        <v>3440</v>
      </c>
      <c r="K880" s="6">
        <f t="shared" si="78"/>
        <v>2</v>
      </c>
      <c r="L880" s="18">
        <f t="shared" si="79"/>
        <v>5</v>
      </c>
      <c r="M880" s="19" t="str">
        <f t="shared" si="80"/>
        <v/>
      </c>
      <c r="N880" s="19" t="str">
        <f t="shared" si="81"/>
        <v/>
      </c>
      <c r="O880" s="19" t="str">
        <f t="shared" si="82"/>
        <v/>
      </c>
      <c r="P880" s="19" t="str">
        <f t="shared" si="83"/>
        <v/>
      </c>
    </row>
    <row r="881" spans="1:16" ht="15" customHeight="1">
      <c r="A881" s="15" t="s">
        <v>701</v>
      </c>
      <c r="B881" s="15" t="s">
        <v>3441</v>
      </c>
      <c r="C881" s="15" t="s">
        <v>622</v>
      </c>
      <c r="D881" s="31">
        <v>8</v>
      </c>
      <c r="E881" s="31">
        <v>8</v>
      </c>
      <c r="F881" s="15" t="s">
        <v>3442</v>
      </c>
      <c r="G881" s="20" t="s">
        <v>618</v>
      </c>
      <c r="H881" s="17">
        <v>735</v>
      </c>
      <c r="I881" s="17">
        <v>761</v>
      </c>
      <c r="J881" s="15" t="s">
        <v>3443</v>
      </c>
      <c r="K881" s="6">
        <f t="shared" si="78"/>
        <v>16</v>
      </c>
      <c r="L881" s="18">
        <f t="shared" si="79"/>
        <v>27</v>
      </c>
      <c r="M881" s="19">
        <f t="shared" si="80"/>
        <v>0.29629629629629628</v>
      </c>
      <c r="N881" s="19">
        <f t="shared" si="81"/>
        <v>0.29629629629629628</v>
      </c>
      <c r="O881" s="19" t="str">
        <f t="shared" si="82"/>
        <v/>
      </c>
      <c r="P881" s="19" t="str">
        <f t="shared" si="83"/>
        <v/>
      </c>
    </row>
    <row r="882" spans="1:16" ht="15" customHeight="1">
      <c r="A882" s="15" t="s">
        <v>701</v>
      </c>
      <c r="B882" s="15" t="s">
        <v>3444</v>
      </c>
      <c r="C882" s="15" t="s">
        <v>622</v>
      </c>
      <c r="D882" s="22">
        <v>1</v>
      </c>
      <c r="E882" s="24">
        <v>4</v>
      </c>
      <c r="F882" s="15" t="s">
        <v>3442</v>
      </c>
      <c r="G882" s="20" t="s">
        <v>618</v>
      </c>
      <c r="H882" s="17">
        <v>717</v>
      </c>
      <c r="I882" s="17">
        <v>734</v>
      </c>
      <c r="J882" s="15" t="s">
        <v>3445</v>
      </c>
      <c r="K882" s="6">
        <f t="shared" si="78"/>
        <v>5</v>
      </c>
      <c r="L882" s="18">
        <f t="shared" si="79"/>
        <v>18</v>
      </c>
      <c r="M882" s="19">
        <f t="shared" si="80"/>
        <v>5.5555555555555552E-2</v>
      </c>
      <c r="N882" s="19">
        <f t="shared" si="81"/>
        <v>0.22222222222222221</v>
      </c>
      <c r="O882" s="19" t="str">
        <f t="shared" si="82"/>
        <v/>
      </c>
      <c r="P882" s="19" t="str">
        <f t="shared" si="83"/>
        <v/>
      </c>
    </row>
    <row r="883" spans="1:16" ht="15" customHeight="1">
      <c r="A883" s="15" t="s">
        <v>665</v>
      </c>
      <c r="B883" s="15" t="s">
        <v>3446</v>
      </c>
      <c r="C883" s="15" t="s">
        <v>622</v>
      </c>
      <c r="D883" s="24">
        <v>4</v>
      </c>
      <c r="E883" s="29">
        <v>6</v>
      </c>
      <c r="F883" s="15" t="s">
        <v>3447</v>
      </c>
      <c r="G883" s="21" t="s">
        <v>819</v>
      </c>
      <c r="H883" s="17">
        <v>2482</v>
      </c>
      <c r="I883" s="17">
        <v>2489</v>
      </c>
      <c r="J883" s="15" t="s">
        <v>3448</v>
      </c>
      <c r="K883" s="6">
        <f t="shared" si="78"/>
        <v>10</v>
      </c>
      <c r="L883" s="18">
        <f t="shared" si="79"/>
        <v>8</v>
      </c>
      <c r="M883" s="19" t="str">
        <f t="shared" si="80"/>
        <v/>
      </c>
      <c r="N883" s="19" t="str">
        <f t="shared" si="81"/>
        <v/>
      </c>
      <c r="O883" s="19">
        <f t="shared" si="82"/>
        <v>0.5</v>
      </c>
      <c r="P883" s="19">
        <f t="shared" si="83"/>
        <v>0.75</v>
      </c>
    </row>
    <row r="884" spans="1:16" ht="15" customHeight="1">
      <c r="A884" s="15" t="s">
        <v>2088</v>
      </c>
      <c r="B884" s="15" t="s">
        <v>3449</v>
      </c>
      <c r="C884" s="15" t="s">
        <v>622</v>
      </c>
      <c r="D884" s="27">
        <v>3</v>
      </c>
      <c r="E884" s="24">
        <v>4</v>
      </c>
      <c r="F884" s="15" t="s">
        <v>3450</v>
      </c>
      <c r="G884" s="21" t="s">
        <v>819</v>
      </c>
      <c r="H884" s="17">
        <v>631</v>
      </c>
      <c r="I884" s="17">
        <v>641</v>
      </c>
      <c r="J884" s="15" t="s">
        <v>3451</v>
      </c>
      <c r="K884" s="6">
        <f t="shared" si="78"/>
        <v>7</v>
      </c>
      <c r="L884" s="18">
        <f t="shared" si="79"/>
        <v>11</v>
      </c>
      <c r="M884" s="19" t="str">
        <f t="shared" si="80"/>
        <v/>
      </c>
      <c r="N884" s="19" t="str">
        <f t="shared" si="81"/>
        <v/>
      </c>
      <c r="O884" s="19">
        <f t="shared" si="82"/>
        <v>0.27272727272727271</v>
      </c>
      <c r="P884" s="19">
        <f t="shared" si="83"/>
        <v>0.36363636363636365</v>
      </c>
    </row>
    <row r="885" spans="1:16" ht="15" customHeight="1">
      <c r="A885" s="15" t="s">
        <v>647</v>
      </c>
      <c r="B885" s="15" t="s">
        <v>3452</v>
      </c>
      <c r="C885" s="15" t="s">
        <v>622</v>
      </c>
      <c r="D885" s="22">
        <v>1</v>
      </c>
      <c r="E885" s="27">
        <v>3</v>
      </c>
      <c r="F885" s="15" t="s">
        <v>3453</v>
      </c>
      <c r="G885" s="20" t="s">
        <v>618</v>
      </c>
      <c r="H885" s="17">
        <v>298</v>
      </c>
      <c r="I885" s="17">
        <v>306</v>
      </c>
      <c r="J885" s="15" t="s">
        <v>3454</v>
      </c>
      <c r="K885" s="6">
        <f t="shared" si="78"/>
        <v>4</v>
      </c>
      <c r="L885" s="18">
        <f t="shared" si="79"/>
        <v>9</v>
      </c>
      <c r="M885" s="19">
        <f t="shared" si="80"/>
        <v>0.1111111111111111</v>
      </c>
      <c r="N885" s="19">
        <f t="shared" si="81"/>
        <v>0.33333333333333331</v>
      </c>
      <c r="O885" s="19" t="str">
        <f t="shared" si="82"/>
        <v/>
      </c>
      <c r="P885" s="19" t="str">
        <f t="shared" si="83"/>
        <v/>
      </c>
    </row>
    <row r="886" spans="1:16" ht="15" customHeight="1">
      <c r="A886" s="15" t="s">
        <v>1583</v>
      </c>
      <c r="B886" s="15" t="s">
        <v>3455</v>
      </c>
      <c r="C886" s="15" t="s">
        <v>2967</v>
      </c>
      <c r="D886" s="24">
        <v>4</v>
      </c>
      <c r="E886" s="33">
        <v>18</v>
      </c>
      <c r="F886" s="15" t="s">
        <v>3456</v>
      </c>
      <c r="G886" s="21" t="s">
        <v>819</v>
      </c>
      <c r="H886" s="17">
        <v>2397</v>
      </c>
      <c r="I886" s="17">
        <v>2405</v>
      </c>
      <c r="J886" s="15" t="s">
        <v>3457</v>
      </c>
      <c r="K886" s="6">
        <f t="shared" si="78"/>
        <v>22</v>
      </c>
      <c r="L886" s="18">
        <f t="shared" si="79"/>
        <v>9</v>
      </c>
      <c r="M886" s="19" t="str">
        <f t="shared" si="80"/>
        <v/>
      </c>
      <c r="N886" s="19" t="str">
        <f t="shared" si="81"/>
        <v/>
      </c>
      <c r="O886" s="19">
        <f t="shared" si="82"/>
        <v>0.44444444444444442</v>
      </c>
      <c r="P886" s="19">
        <f t="shared" si="83"/>
        <v>2</v>
      </c>
    </row>
    <row r="887" spans="1:16" ht="15" customHeight="1">
      <c r="A887" s="15" t="s">
        <v>1206</v>
      </c>
      <c r="B887" s="15" t="s">
        <v>3458</v>
      </c>
      <c r="C887" s="15" t="s">
        <v>622</v>
      </c>
      <c r="D887" s="27">
        <v>3</v>
      </c>
      <c r="E887" s="30">
        <v>7</v>
      </c>
      <c r="F887" s="15" t="s">
        <v>3459</v>
      </c>
      <c r="G887" s="20" t="s">
        <v>618</v>
      </c>
      <c r="H887" s="17">
        <v>1060</v>
      </c>
      <c r="I887" s="17">
        <v>1073</v>
      </c>
      <c r="J887" s="15" t="s">
        <v>3460</v>
      </c>
      <c r="K887" s="6">
        <f t="shared" si="78"/>
        <v>10</v>
      </c>
      <c r="L887" s="18">
        <f t="shared" si="79"/>
        <v>14</v>
      </c>
      <c r="M887" s="19">
        <f t="shared" si="80"/>
        <v>0.21428571428571427</v>
      </c>
      <c r="N887" s="19">
        <f t="shared" si="81"/>
        <v>0.5</v>
      </c>
      <c r="O887" s="19" t="str">
        <f t="shared" si="82"/>
        <v/>
      </c>
      <c r="P887" s="19" t="str">
        <f t="shared" si="83"/>
        <v/>
      </c>
    </row>
    <row r="888" spans="1:16" ht="15" customHeight="1">
      <c r="A888" s="15" t="s">
        <v>990</v>
      </c>
      <c r="B888" s="15" t="s">
        <v>3461</v>
      </c>
      <c r="C888" s="15" t="s">
        <v>622</v>
      </c>
      <c r="D888" s="26">
        <v>2</v>
      </c>
      <c r="E888" s="24">
        <v>4</v>
      </c>
      <c r="F888" s="15" t="s">
        <v>3462</v>
      </c>
      <c r="G888" s="21" t="s">
        <v>819</v>
      </c>
      <c r="H888" s="17">
        <v>166</v>
      </c>
      <c r="I888" s="17">
        <v>174</v>
      </c>
      <c r="J888" s="15" t="s">
        <v>3463</v>
      </c>
      <c r="K888" s="6">
        <f t="shared" si="78"/>
        <v>6</v>
      </c>
      <c r="L888" s="18">
        <f t="shared" si="79"/>
        <v>9</v>
      </c>
      <c r="M888" s="19" t="str">
        <f t="shared" si="80"/>
        <v/>
      </c>
      <c r="N888" s="19" t="str">
        <f t="shared" si="81"/>
        <v/>
      </c>
      <c r="O888" s="19">
        <f t="shared" si="82"/>
        <v>0.22222222222222221</v>
      </c>
      <c r="P888" s="19">
        <f t="shared" si="83"/>
        <v>0.44444444444444442</v>
      </c>
    </row>
    <row r="889" spans="1:16">
      <c r="A889" s="15" t="s">
        <v>1740</v>
      </c>
      <c r="B889" s="15" t="s">
        <v>3464</v>
      </c>
      <c r="C889" s="15" t="s">
        <v>616</v>
      </c>
      <c r="D889" s="23">
        <v>0</v>
      </c>
      <c r="E889" s="27">
        <v>3</v>
      </c>
      <c r="F889" s="15" t="s">
        <v>3465</v>
      </c>
      <c r="G889" s="20" t="s">
        <v>618</v>
      </c>
      <c r="H889" s="17">
        <v>3023</v>
      </c>
      <c r="I889" s="17">
        <v>3035</v>
      </c>
      <c r="J889" s="15" t="s">
        <v>3466</v>
      </c>
      <c r="K889" s="6">
        <f t="shared" si="78"/>
        <v>3</v>
      </c>
      <c r="L889" s="18">
        <f t="shared" si="79"/>
        <v>13</v>
      </c>
      <c r="M889" s="19">
        <f t="shared" si="80"/>
        <v>0</v>
      </c>
      <c r="N889" s="19">
        <f t="shared" si="81"/>
        <v>0.23076923076923078</v>
      </c>
      <c r="O889" s="19" t="str">
        <f t="shared" si="82"/>
        <v/>
      </c>
      <c r="P889" s="19" t="str">
        <f t="shared" si="83"/>
        <v/>
      </c>
    </row>
    <row r="890" spans="1:16" ht="15" customHeight="1">
      <c r="A890" s="15" t="s">
        <v>701</v>
      </c>
      <c r="B890" s="15" t="s">
        <v>3467</v>
      </c>
      <c r="C890" s="15" t="s">
        <v>622</v>
      </c>
      <c r="D890" s="27">
        <v>3</v>
      </c>
      <c r="E890" s="29">
        <v>6</v>
      </c>
      <c r="F890" s="15" t="s">
        <v>3468</v>
      </c>
      <c r="G890" s="20" t="s">
        <v>618</v>
      </c>
      <c r="H890" s="17">
        <v>781</v>
      </c>
      <c r="I890" s="17">
        <v>791</v>
      </c>
      <c r="J890" s="15" t="s">
        <v>3469</v>
      </c>
      <c r="K890" s="6">
        <f t="shared" si="78"/>
        <v>9</v>
      </c>
      <c r="L890" s="18">
        <f t="shared" si="79"/>
        <v>11</v>
      </c>
      <c r="M890" s="19">
        <f t="shared" si="80"/>
        <v>0.27272727272727271</v>
      </c>
      <c r="N890" s="19">
        <f t="shared" si="81"/>
        <v>0.54545454545454541</v>
      </c>
      <c r="O890" s="19" t="str">
        <f t="shared" si="82"/>
        <v/>
      </c>
      <c r="P890" s="19" t="str">
        <f t="shared" si="83"/>
        <v/>
      </c>
    </row>
    <row r="891" spans="1:16" ht="15" customHeight="1">
      <c r="A891" s="15" t="s">
        <v>647</v>
      </c>
      <c r="B891" s="15" t="s">
        <v>3470</v>
      </c>
      <c r="C891" s="15" t="s">
        <v>622</v>
      </c>
      <c r="D891" s="23">
        <v>0</v>
      </c>
      <c r="E891" s="24">
        <v>4</v>
      </c>
      <c r="F891" s="15" t="s">
        <v>3471</v>
      </c>
      <c r="G891" s="20" t="s">
        <v>618</v>
      </c>
      <c r="H891" s="17">
        <v>65</v>
      </c>
      <c r="I891" s="17">
        <v>73</v>
      </c>
      <c r="J891" s="15" t="s">
        <v>3472</v>
      </c>
      <c r="K891" s="6">
        <f t="shared" si="78"/>
        <v>4</v>
      </c>
      <c r="L891" s="18">
        <f t="shared" si="79"/>
        <v>9</v>
      </c>
      <c r="M891" s="19">
        <f t="shared" si="80"/>
        <v>0</v>
      </c>
      <c r="N891" s="19">
        <f t="shared" si="81"/>
        <v>0.44444444444444442</v>
      </c>
      <c r="O891" s="19" t="str">
        <f t="shared" si="82"/>
        <v/>
      </c>
      <c r="P891" s="19" t="str">
        <f t="shared" si="83"/>
        <v/>
      </c>
    </row>
    <row r="892" spans="1:16" ht="15" customHeight="1">
      <c r="A892" s="15" t="s">
        <v>861</v>
      </c>
      <c r="B892" s="15" t="s">
        <v>3473</v>
      </c>
      <c r="C892" s="15" t="s">
        <v>622</v>
      </c>
      <c r="D892" s="26">
        <v>2</v>
      </c>
      <c r="E892" s="26">
        <v>2</v>
      </c>
      <c r="F892" s="15" t="s">
        <v>3474</v>
      </c>
      <c r="G892" s="20" t="s">
        <v>618</v>
      </c>
      <c r="H892" s="17">
        <v>1751</v>
      </c>
      <c r="I892" s="17">
        <v>1759</v>
      </c>
      <c r="J892" s="15" t="s">
        <v>3475</v>
      </c>
      <c r="K892" s="6">
        <f t="shared" si="78"/>
        <v>4</v>
      </c>
      <c r="L892" s="18">
        <f t="shared" si="79"/>
        <v>9</v>
      </c>
      <c r="M892" s="19">
        <f t="shared" si="80"/>
        <v>0.22222222222222221</v>
      </c>
      <c r="N892" s="19">
        <f t="shared" si="81"/>
        <v>0.22222222222222221</v>
      </c>
      <c r="O892" s="19" t="str">
        <f t="shared" si="82"/>
        <v/>
      </c>
      <c r="P892" s="19" t="str">
        <f t="shared" si="83"/>
        <v/>
      </c>
    </row>
    <row r="893" spans="1:16" ht="15" customHeight="1">
      <c r="A893" s="15" t="s">
        <v>665</v>
      </c>
      <c r="B893" s="15" t="s">
        <v>3476</v>
      </c>
      <c r="C893" s="15" t="s">
        <v>3477</v>
      </c>
      <c r="D893" s="23">
        <v>0</v>
      </c>
      <c r="E893" s="22">
        <v>1</v>
      </c>
      <c r="F893" s="15" t="s">
        <v>3478</v>
      </c>
      <c r="G893" s="21" t="s">
        <v>819</v>
      </c>
      <c r="H893" s="17">
        <v>3302</v>
      </c>
      <c r="I893" s="17">
        <v>3306</v>
      </c>
      <c r="J893" s="15" t="s">
        <v>3479</v>
      </c>
      <c r="K893" s="6">
        <f t="shared" si="78"/>
        <v>1</v>
      </c>
      <c r="L893" s="18">
        <f t="shared" si="79"/>
        <v>5</v>
      </c>
      <c r="M893" s="19" t="str">
        <f t="shared" si="80"/>
        <v/>
      </c>
      <c r="N893" s="19" t="str">
        <f t="shared" si="81"/>
        <v/>
      </c>
      <c r="O893" s="19">
        <f t="shared" si="82"/>
        <v>0</v>
      </c>
      <c r="P893" s="19">
        <f t="shared" si="83"/>
        <v>0.2</v>
      </c>
    </row>
    <row r="894" spans="1:16">
      <c r="A894" s="15" t="s">
        <v>1134</v>
      </c>
      <c r="B894" s="15" t="s">
        <v>3480</v>
      </c>
      <c r="C894" s="15" t="s">
        <v>622</v>
      </c>
      <c r="D894" s="24">
        <v>4</v>
      </c>
      <c r="E894" s="22">
        <v>1</v>
      </c>
      <c r="F894" s="15" t="s">
        <v>3481</v>
      </c>
      <c r="G894" s="21" t="s">
        <v>819</v>
      </c>
      <c r="H894" s="17">
        <v>1417</v>
      </c>
      <c r="I894" s="17">
        <v>1435</v>
      </c>
      <c r="J894" s="15" t="s">
        <v>3482</v>
      </c>
      <c r="K894" s="6">
        <f t="shared" si="78"/>
        <v>5</v>
      </c>
      <c r="L894" s="18">
        <f t="shared" si="79"/>
        <v>19</v>
      </c>
      <c r="M894" s="19" t="str">
        <f t="shared" si="80"/>
        <v/>
      </c>
      <c r="N894" s="19" t="str">
        <f t="shared" si="81"/>
        <v/>
      </c>
      <c r="O894" s="19">
        <f t="shared" si="82"/>
        <v>0.21052631578947367</v>
      </c>
      <c r="P894" s="19">
        <f t="shared" si="83"/>
        <v>5.2631578947368418E-2</v>
      </c>
    </row>
    <row r="895" spans="1:16" ht="15" customHeight="1">
      <c r="A895" s="15" t="s">
        <v>1048</v>
      </c>
      <c r="B895" s="15" t="s">
        <v>3483</v>
      </c>
      <c r="C895" s="15" t="s">
        <v>616</v>
      </c>
      <c r="D895" s="26">
        <v>2</v>
      </c>
      <c r="E895" s="27">
        <v>3</v>
      </c>
      <c r="F895" s="15" t="s">
        <v>3484</v>
      </c>
      <c r="G895" s="20" t="s">
        <v>618</v>
      </c>
      <c r="H895" s="17">
        <v>2049</v>
      </c>
      <c r="I895" s="17">
        <v>2068</v>
      </c>
      <c r="J895" s="15" t="s">
        <v>3485</v>
      </c>
      <c r="K895" s="6">
        <f t="shared" si="78"/>
        <v>5</v>
      </c>
      <c r="L895" s="18">
        <f t="shared" si="79"/>
        <v>20</v>
      </c>
      <c r="M895" s="19">
        <f t="shared" si="80"/>
        <v>0.1</v>
      </c>
      <c r="N895" s="19">
        <f t="shared" si="81"/>
        <v>0.15</v>
      </c>
      <c r="O895" s="19" t="str">
        <f t="shared" si="82"/>
        <v/>
      </c>
      <c r="P895" s="19" t="str">
        <f t="shared" si="83"/>
        <v/>
      </c>
    </row>
    <row r="896" spans="1:16" ht="15" customHeight="1">
      <c r="A896" s="15" t="s">
        <v>891</v>
      </c>
      <c r="B896" s="15" t="s">
        <v>3486</v>
      </c>
      <c r="C896" s="15" t="s">
        <v>622</v>
      </c>
      <c r="D896" s="22">
        <v>1</v>
      </c>
      <c r="E896" s="23">
        <v>0</v>
      </c>
      <c r="F896" s="15" t="s">
        <v>3487</v>
      </c>
      <c r="G896" s="20" t="s">
        <v>618</v>
      </c>
      <c r="H896" s="17">
        <v>1355</v>
      </c>
      <c r="I896" s="17">
        <v>1356</v>
      </c>
      <c r="J896" s="15" t="s">
        <v>3488</v>
      </c>
      <c r="K896" s="6">
        <f t="shared" si="78"/>
        <v>1</v>
      </c>
      <c r="L896" s="18">
        <f t="shared" si="79"/>
        <v>2</v>
      </c>
      <c r="M896" s="19">
        <f t="shared" si="80"/>
        <v>0.5</v>
      </c>
      <c r="N896" s="19">
        <f t="shared" si="81"/>
        <v>0</v>
      </c>
      <c r="O896" s="19" t="str">
        <f t="shared" si="82"/>
        <v/>
      </c>
      <c r="P896" s="19" t="str">
        <f t="shared" si="83"/>
        <v/>
      </c>
    </row>
    <row r="897" spans="1:16" ht="15" customHeight="1">
      <c r="A897" s="15" t="s">
        <v>836</v>
      </c>
      <c r="B897" s="15" t="s">
        <v>3489</v>
      </c>
      <c r="C897" s="15" t="s">
        <v>838</v>
      </c>
      <c r="D897" s="23">
        <v>0</v>
      </c>
      <c r="E897" s="22">
        <v>1</v>
      </c>
      <c r="F897" s="15" t="s">
        <v>3490</v>
      </c>
      <c r="G897" s="20" t="s">
        <v>618</v>
      </c>
      <c r="H897" s="17">
        <v>1527</v>
      </c>
      <c r="I897" s="17">
        <v>1528</v>
      </c>
      <c r="J897" s="15" t="s">
        <v>3491</v>
      </c>
      <c r="K897" s="6">
        <f t="shared" si="78"/>
        <v>1</v>
      </c>
      <c r="L897" s="18">
        <f t="shared" si="79"/>
        <v>2</v>
      </c>
      <c r="M897" s="19">
        <f t="shared" si="80"/>
        <v>0</v>
      </c>
      <c r="N897" s="19">
        <f t="shared" si="81"/>
        <v>0.5</v>
      </c>
      <c r="O897" s="19" t="str">
        <f t="shared" si="82"/>
        <v/>
      </c>
      <c r="P897" s="19" t="str">
        <f t="shared" si="83"/>
        <v/>
      </c>
    </row>
    <row r="898" spans="1:16" ht="15" customHeight="1">
      <c r="A898" s="15" t="s">
        <v>1005</v>
      </c>
      <c r="B898" s="15" t="s">
        <v>3492</v>
      </c>
      <c r="C898" s="15" t="s">
        <v>3493</v>
      </c>
      <c r="D898" s="27">
        <v>3</v>
      </c>
      <c r="E898" s="22">
        <v>1</v>
      </c>
      <c r="F898" s="15" t="s">
        <v>3494</v>
      </c>
      <c r="G898" s="20" t="s">
        <v>618</v>
      </c>
      <c r="H898" s="17">
        <v>21</v>
      </c>
      <c r="I898" s="17">
        <v>24</v>
      </c>
      <c r="J898" s="15" t="s">
        <v>3495</v>
      </c>
      <c r="K898" s="6">
        <f t="shared" ref="K898:K961" si="84">D898+E898</f>
        <v>4</v>
      </c>
      <c r="L898" s="18">
        <f t="shared" si="79"/>
        <v>4</v>
      </c>
      <c r="M898" s="19">
        <f t="shared" si="80"/>
        <v>0.75</v>
      </c>
      <c r="N898" s="19">
        <f t="shared" si="81"/>
        <v>0.25</v>
      </c>
      <c r="O898" s="19" t="str">
        <f t="shared" si="82"/>
        <v/>
      </c>
      <c r="P898" s="19" t="str">
        <f t="shared" si="83"/>
        <v/>
      </c>
    </row>
    <row r="899" spans="1:16" ht="15" customHeight="1">
      <c r="A899" s="15" t="s">
        <v>1017</v>
      </c>
      <c r="B899" s="15" t="s">
        <v>3496</v>
      </c>
      <c r="C899" s="15" t="s">
        <v>622</v>
      </c>
      <c r="D899" s="23">
        <v>0</v>
      </c>
      <c r="E899" s="28">
        <v>9</v>
      </c>
      <c r="F899" s="15" t="s">
        <v>3497</v>
      </c>
      <c r="G899" s="20" t="s">
        <v>618</v>
      </c>
      <c r="H899" s="17">
        <v>231</v>
      </c>
      <c r="I899" s="17">
        <v>243</v>
      </c>
      <c r="J899" s="15" t="s">
        <v>3498</v>
      </c>
      <c r="K899" s="6">
        <f t="shared" si="84"/>
        <v>9</v>
      </c>
      <c r="L899" s="18">
        <f t="shared" ref="L899:L962" si="85">IF(AND(K899&gt;0,ISNUMBER(H899),ISNUMBER(I899)),I899-H899+1,"")</f>
        <v>13</v>
      </c>
      <c r="M899" s="19">
        <f t="shared" ref="M899:M962" si="86">IF(AND(K899&gt;0,$G899="m",ISNUMBER(L899)),D899/L899,"")</f>
        <v>0</v>
      </c>
      <c r="N899" s="19">
        <f t="shared" ref="N899:N962" si="87">IF(AND(K899&gt;0,$G899="m",ISNUMBER(L899)),E899/L899,"")</f>
        <v>0.69230769230769229</v>
      </c>
      <c r="O899" s="19" t="str">
        <f t="shared" ref="O899:O962" si="88">IF(AND(K899&gt;0,$G899="f",ISNUMBER(L899)),D899/L899,"")</f>
        <v/>
      </c>
      <c r="P899" s="19" t="str">
        <f t="shared" ref="P899:P962" si="89">IF(AND(K899&gt;0,$G899="f",ISNUMBER(L899)),E899/L899,"")</f>
        <v/>
      </c>
    </row>
    <row r="900" spans="1:16" ht="15" customHeight="1">
      <c r="A900" s="15" t="s">
        <v>908</v>
      </c>
      <c r="B900" s="15" t="s">
        <v>3499</v>
      </c>
      <c r="C900" s="15" t="s">
        <v>635</v>
      </c>
      <c r="D900" s="27">
        <v>3</v>
      </c>
      <c r="E900" s="23">
        <v>0</v>
      </c>
      <c r="F900" s="15" t="s">
        <v>3500</v>
      </c>
      <c r="G900" s="20" t="s">
        <v>618</v>
      </c>
      <c r="H900" s="17">
        <v>1075</v>
      </c>
      <c r="I900" s="17">
        <v>1086</v>
      </c>
      <c r="J900" s="15" t="s">
        <v>3501</v>
      </c>
      <c r="K900" s="6">
        <f t="shared" si="84"/>
        <v>3</v>
      </c>
      <c r="L900" s="18">
        <f t="shared" si="85"/>
        <v>12</v>
      </c>
      <c r="M900" s="19">
        <f t="shared" si="86"/>
        <v>0.25</v>
      </c>
      <c r="N900" s="19">
        <f t="shared" si="87"/>
        <v>0</v>
      </c>
      <c r="O900" s="19" t="str">
        <f t="shared" si="88"/>
        <v/>
      </c>
      <c r="P900" s="19" t="str">
        <f t="shared" si="89"/>
        <v/>
      </c>
    </row>
    <row r="901" spans="1:16">
      <c r="A901" s="15" t="s">
        <v>826</v>
      </c>
      <c r="B901" s="15" t="s">
        <v>3502</v>
      </c>
      <c r="C901" s="15" t="s">
        <v>622</v>
      </c>
      <c r="D901" s="23">
        <v>0</v>
      </c>
      <c r="E901" s="22">
        <v>1</v>
      </c>
      <c r="F901" s="15" t="s">
        <v>3503</v>
      </c>
      <c r="G901" s="20" t="s">
        <v>618</v>
      </c>
      <c r="H901" s="17">
        <v>1</v>
      </c>
      <c r="I901" s="17">
        <v>3</v>
      </c>
      <c r="J901" s="15" t="s">
        <v>3504</v>
      </c>
      <c r="K901" s="6">
        <f t="shared" si="84"/>
        <v>1</v>
      </c>
      <c r="L901" s="18">
        <f t="shared" si="85"/>
        <v>3</v>
      </c>
      <c r="M901" s="19">
        <f t="shared" si="86"/>
        <v>0</v>
      </c>
      <c r="N901" s="19">
        <f t="shared" si="87"/>
        <v>0.33333333333333331</v>
      </c>
      <c r="O901" s="19" t="str">
        <f t="shared" si="88"/>
        <v/>
      </c>
      <c r="P901" s="19" t="str">
        <f t="shared" si="89"/>
        <v/>
      </c>
    </row>
    <row r="902" spans="1:16" ht="15" customHeight="1">
      <c r="A902" s="15" t="s">
        <v>620</v>
      </c>
      <c r="B902" s="15" t="s">
        <v>3505</v>
      </c>
      <c r="C902" s="15" t="s">
        <v>622</v>
      </c>
      <c r="D902" s="24">
        <v>4</v>
      </c>
      <c r="E902" s="30">
        <v>7</v>
      </c>
      <c r="F902" s="15" t="s">
        <v>3506</v>
      </c>
      <c r="G902" s="16"/>
      <c r="H902" s="17">
        <v>1992</v>
      </c>
      <c r="I902" s="17">
        <v>2001</v>
      </c>
      <c r="J902" s="15" t="s">
        <v>3507</v>
      </c>
      <c r="K902" s="6">
        <f t="shared" si="84"/>
        <v>11</v>
      </c>
      <c r="L902" s="18">
        <f t="shared" si="85"/>
        <v>10</v>
      </c>
      <c r="M902" s="19" t="str">
        <f t="shared" si="86"/>
        <v/>
      </c>
      <c r="N902" s="19" t="str">
        <f t="shared" si="87"/>
        <v/>
      </c>
      <c r="O902" s="19" t="str">
        <f t="shared" si="88"/>
        <v/>
      </c>
      <c r="P902" s="19" t="str">
        <f t="shared" si="89"/>
        <v/>
      </c>
    </row>
    <row r="903" spans="1:16" ht="15" customHeight="1">
      <c r="A903" s="15" t="s">
        <v>633</v>
      </c>
      <c r="B903" s="15" t="s">
        <v>3508</v>
      </c>
      <c r="C903" s="15" t="s">
        <v>635</v>
      </c>
      <c r="D903" s="22">
        <v>1</v>
      </c>
      <c r="E903" s="36">
        <v>16</v>
      </c>
      <c r="F903" s="15" t="s">
        <v>3509</v>
      </c>
      <c r="G903" s="21" t="s">
        <v>819</v>
      </c>
      <c r="H903" s="17">
        <v>1000</v>
      </c>
      <c r="I903" s="17">
        <v>1026</v>
      </c>
      <c r="J903" s="15" t="s">
        <v>3510</v>
      </c>
      <c r="K903" s="6">
        <f t="shared" si="84"/>
        <v>17</v>
      </c>
      <c r="L903" s="18">
        <f t="shared" si="85"/>
        <v>27</v>
      </c>
      <c r="M903" s="19" t="str">
        <f t="shared" si="86"/>
        <v/>
      </c>
      <c r="N903" s="19" t="str">
        <f t="shared" si="87"/>
        <v/>
      </c>
      <c r="O903" s="19">
        <f t="shared" si="88"/>
        <v>3.7037037037037035E-2</v>
      </c>
      <c r="P903" s="19">
        <f t="shared" si="89"/>
        <v>0.59259259259259256</v>
      </c>
    </row>
    <row r="904" spans="1:16" ht="15" customHeight="1">
      <c r="A904" s="15" t="s">
        <v>891</v>
      </c>
      <c r="B904" s="15" t="s">
        <v>3511</v>
      </c>
      <c r="C904" s="15" t="s">
        <v>622</v>
      </c>
      <c r="D904" s="22">
        <v>1</v>
      </c>
      <c r="E904" s="26">
        <v>2</v>
      </c>
      <c r="F904" s="15" t="s">
        <v>3512</v>
      </c>
      <c r="G904" s="20" t="s">
        <v>618</v>
      </c>
      <c r="H904" s="17">
        <v>1847</v>
      </c>
      <c r="I904" s="17">
        <v>1854</v>
      </c>
      <c r="J904" s="15" t="s">
        <v>3513</v>
      </c>
      <c r="K904" s="6">
        <f t="shared" si="84"/>
        <v>3</v>
      </c>
      <c r="L904" s="18">
        <f t="shared" si="85"/>
        <v>8</v>
      </c>
      <c r="M904" s="19">
        <f t="shared" si="86"/>
        <v>0.125</v>
      </c>
      <c r="N904" s="19">
        <f t="shared" si="87"/>
        <v>0.25</v>
      </c>
      <c r="O904" s="19" t="str">
        <f t="shared" si="88"/>
        <v/>
      </c>
      <c r="P904" s="19" t="str">
        <f t="shared" si="89"/>
        <v/>
      </c>
    </row>
    <row r="905" spans="1:16" ht="15" customHeight="1">
      <c r="A905" s="15" t="s">
        <v>1254</v>
      </c>
      <c r="B905" s="15" t="s">
        <v>3514</v>
      </c>
      <c r="C905" s="15" t="s">
        <v>1594</v>
      </c>
      <c r="D905" s="22">
        <v>1</v>
      </c>
      <c r="E905" s="23">
        <v>0</v>
      </c>
      <c r="F905" s="15" t="s">
        <v>3515</v>
      </c>
      <c r="G905" s="20" t="s">
        <v>618</v>
      </c>
      <c r="H905" s="17">
        <v>6</v>
      </c>
      <c r="I905" s="17">
        <v>8</v>
      </c>
      <c r="J905" s="15" t="s">
        <v>3516</v>
      </c>
      <c r="K905" s="6">
        <f t="shared" si="84"/>
        <v>1</v>
      </c>
      <c r="L905" s="18">
        <f t="shared" si="85"/>
        <v>3</v>
      </c>
      <c r="M905" s="19">
        <f t="shared" si="86"/>
        <v>0.33333333333333331</v>
      </c>
      <c r="N905" s="19">
        <f t="shared" si="87"/>
        <v>0</v>
      </c>
      <c r="O905" s="19" t="str">
        <f t="shared" si="88"/>
        <v/>
      </c>
      <c r="P905" s="19" t="str">
        <f t="shared" si="89"/>
        <v/>
      </c>
    </row>
    <row r="906" spans="1:16" ht="15" customHeight="1">
      <c r="A906" s="15" t="s">
        <v>780</v>
      </c>
      <c r="B906" s="15" t="s">
        <v>3517</v>
      </c>
      <c r="C906" s="15" t="s">
        <v>622</v>
      </c>
      <c r="D906" s="22">
        <v>1</v>
      </c>
      <c r="E906" s="26">
        <v>2</v>
      </c>
      <c r="F906" s="15" t="s">
        <v>3518</v>
      </c>
      <c r="G906" s="20" t="s">
        <v>618</v>
      </c>
      <c r="H906" s="17">
        <v>221</v>
      </c>
      <c r="I906" s="17">
        <v>235</v>
      </c>
      <c r="J906" s="15" t="s">
        <v>3519</v>
      </c>
      <c r="K906" s="6">
        <f t="shared" si="84"/>
        <v>3</v>
      </c>
      <c r="L906" s="18">
        <f t="shared" si="85"/>
        <v>15</v>
      </c>
      <c r="M906" s="19">
        <f t="shared" si="86"/>
        <v>6.6666666666666666E-2</v>
      </c>
      <c r="N906" s="19">
        <f t="shared" si="87"/>
        <v>0.13333333333333333</v>
      </c>
      <c r="O906" s="19" t="str">
        <f t="shared" si="88"/>
        <v/>
      </c>
      <c r="P906" s="19" t="str">
        <f t="shared" si="89"/>
        <v/>
      </c>
    </row>
    <row r="907" spans="1:16" ht="15" customHeight="1">
      <c r="A907" s="15" t="s">
        <v>942</v>
      </c>
      <c r="B907" s="15" t="s">
        <v>3520</v>
      </c>
      <c r="C907" s="15" t="s">
        <v>616</v>
      </c>
      <c r="D907" s="22">
        <v>1</v>
      </c>
      <c r="E907" s="31">
        <v>8</v>
      </c>
      <c r="F907" s="15" t="s">
        <v>3521</v>
      </c>
      <c r="G907" s="20" t="s">
        <v>618</v>
      </c>
      <c r="H907" s="17">
        <v>1415</v>
      </c>
      <c r="I907" s="17">
        <v>1424</v>
      </c>
      <c r="J907" s="15" t="s">
        <v>3522</v>
      </c>
      <c r="K907" s="6">
        <f t="shared" si="84"/>
        <v>9</v>
      </c>
      <c r="L907" s="18">
        <f t="shared" si="85"/>
        <v>10</v>
      </c>
      <c r="M907" s="19">
        <f t="shared" si="86"/>
        <v>0.1</v>
      </c>
      <c r="N907" s="19">
        <f t="shared" si="87"/>
        <v>0.8</v>
      </c>
      <c r="O907" s="19" t="str">
        <f t="shared" si="88"/>
        <v/>
      </c>
      <c r="P907" s="19" t="str">
        <f t="shared" si="89"/>
        <v/>
      </c>
    </row>
    <row r="908" spans="1:16">
      <c r="A908" s="15" t="s">
        <v>2489</v>
      </c>
      <c r="B908" s="15" t="s">
        <v>3523</v>
      </c>
      <c r="C908" s="15" t="s">
        <v>635</v>
      </c>
      <c r="D908" s="26">
        <v>2</v>
      </c>
      <c r="E908" s="30">
        <v>7</v>
      </c>
      <c r="F908" s="15" t="s">
        <v>3524</v>
      </c>
      <c r="G908" s="20" t="s">
        <v>618</v>
      </c>
      <c r="H908" s="17">
        <v>2482</v>
      </c>
      <c r="I908" s="17">
        <v>2497</v>
      </c>
      <c r="J908" s="15" t="s">
        <v>3525</v>
      </c>
      <c r="K908" s="6">
        <f t="shared" si="84"/>
        <v>9</v>
      </c>
      <c r="L908" s="18">
        <f t="shared" si="85"/>
        <v>16</v>
      </c>
      <c r="M908" s="19">
        <f t="shared" si="86"/>
        <v>0.125</v>
      </c>
      <c r="N908" s="19">
        <f t="shared" si="87"/>
        <v>0.4375</v>
      </c>
      <c r="O908" s="19" t="str">
        <f t="shared" si="88"/>
        <v/>
      </c>
      <c r="P908" s="19" t="str">
        <f t="shared" si="89"/>
        <v/>
      </c>
    </row>
    <row r="909" spans="1:16" ht="15" customHeight="1">
      <c r="A909" s="15" t="s">
        <v>2489</v>
      </c>
      <c r="B909" s="15" t="s">
        <v>3526</v>
      </c>
      <c r="C909" s="15" t="s">
        <v>635</v>
      </c>
      <c r="D909" s="22">
        <v>1</v>
      </c>
      <c r="E909" s="30">
        <v>7</v>
      </c>
      <c r="F909" s="15" t="s">
        <v>3524</v>
      </c>
      <c r="G909" s="20" t="s">
        <v>618</v>
      </c>
      <c r="H909" s="17">
        <v>5031</v>
      </c>
      <c r="I909" s="17">
        <v>5047</v>
      </c>
      <c r="J909" s="15" t="s">
        <v>3527</v>
      </c>
      <c r="K909" s="6">
        <f t="shared" si="84"/>
        <v>8</v>
      </c>
      <c r="L909" s="18">
        <f t="shared" si="85"/>
        <v>17</v>
      </c>
      <c r="M909" s="19">
        <f t="shared" si="86"/>
        <v>5.8823529411764705E-2</v>
      </c>
      <c r="N909" s="19">
        <f t="shared" si="87"/>
        <v>0.41176470588235292</v>
      </c>
      <c r="O909" s="19" t="str">
        <f t="shared" si="88"/>
        <v/>
      </c>
      <c r="P909" s="19" t="str">
        <f t="shared" si="89"/>
        <v/>
      </c>
    </row>
    <row r="910" spans="1:16" ht="15" customHeight="1">
      <c r="A910" s="15" t="s">
        <v>2489</v>
      </c>
      <c r="B910" s="15" t="s">
        <v>3528</v>
      </c>
      <c r="C910" s="15" t="s">
        <v>622</v>
      </c>
      <c r="D910" s="22">
        <v>1</v>
      </c>
      <c r="E910" s="24">
        <v>4</v>
      </c>
      <c r="F910" s="15" t="s">
        <v>3524</v>
      </c>
      <c r="G910" s="20" t="s">
        <v>618</v>
      </c>
      <c r="H910" s="17">
        <v>1167</v>
      </c>
      <c r="I910" s="17">
        <v>1183</v>
      </c>
      <c r="J910" s="15" t="s">
        <v>3529</v>
      </c>
      <c r="K910" s="6">
        <f t="shared" si="84"/>
        <v>5</v>
      </c>
      <c r="L910" s="18">
        <f t="shared" si="85"/>
        <v>17</v>
      </c>
      <c r="M910" s="19">
        <f t="shared" si="86"/>
        <v>5.8823529411764705E-2</v>
      </c>
      <c r="N910" s="19">
        <f t="shared" si="87"/>
        <v>0.23529411764705882</v>
      </c>
      <c r="O910" s="19" t="str">
        <f t="shared" si="88"/>
        <v/>
      </c>
      <c r="P910" s="19" t="str">
        <f t="shared" si="89"/>
        <v/>
      </c>
    </row>
    <row r="911" spans="1:16" ht="15" customHeight="1">
      <c r="A911" s="15" t="s">
        <v>647</v>
      </c>
      <c r="B911" s="15" t="s">
        <v>3530</v>
      </c>
      <c r="C911" s="15" t="s">
        <v>622</v>
      </c>
      <c r="D911" s="23">
        <v>0</v>
      </c>
      <c r="E911" s="22">
        <v>1</v>
      </c>
      <c r="F911" s="15" t="s">
        <v>3531</v>
      </c>
      <c r="G911" s="21" t="s">
        <v>819</v>
      </c>
      <c r="H911" s="17">
        <v>51</v>
      </c>
      <c r="I911" s="17">
        <v>58</v>
      </c>
      <c r="J911" s="15" t="s">
        <v>3532</v>
      </c>
      <c r="K911" s="6">
        <f t="shared" si="84"/>
        <v>1</v>
      </c>
      <c r="L911" s="18">
        <f t="shared" si="85"/>
        <v>8</v>
      </c>
      <c r="M911" s="19" t="str">
        <f t="shared" si="86"/>
        <v/>
      </c>
      <c r="N911" s="19" t="str">
        <f t="shared" si="87"/>
        <v/>
      </c>
      <c r="O911" s="19">
        <f t="shared" si="88"/>
        <v>0</v>
      </c>
      <c r="P911" s="19">
        <f t="shared" si="89"/>
        <v>0.125</v>
      </c>
    </row>
    <row r="912" spans="1:16">
      <c r="A912" s="15" t="s">
        <v>1000</v>
      </c>
      <c r="B912" s="15" t="s">
        <v>3533</v>
      </c>
      <c r="C912" s="15" t="s">
        <v>1002</v>
      </c>
      <c r="D912" s="26">
        <v>2</v>
      </c>
      <c r="E912" s="23">
        <v>0</v>
      </c>
      <c r="F912" s="15" t="s">
        <v>3534</v>
      </c>
      <c r="G912" s="20" t="s">
        <v>618</v>
      </c>
      <c r="H912" s="17">
        <v>931</v>
      </c>
      <c r="I912" s="17">
        <v>942</v>
      </c>
      <c r="J912" s="15" t="s">
        <v>3535</v>
      </c>
      <c r="K912" s="6">
        <f t="shared" si="84"/>
        <v>2</v>
      </c>
      <c r="L912" s="18">
        <f t="shared" si="85"/>
        <v>12</v>
      </c>
      <c r="M912" s="19">
        <f t="shared" si="86"/>
        <v>0.16666666666666666</v>
      </c>
      <c r="N912" s="19">
        <f t="shared" si="87"/>
        <v>0</v>
      </c>
      <c r="O912" s="19" t="str">
        <f t="shared" si="88"/>
        <v/>
      </c>
      <c r="P912" s="19" t="str">
        <f t="shared" si="89"/>
        <v/>
      </c>
    </row>
    <row r="913" spans="1:16" ht="15" customHeight="1">
      <c r="A913" s="15" t="s">
        <v>715</v>
      </c>
      <c r="B913" s="15" t="s">
        <v>3536</v>
      </c>
      <c r="C913" s="15" t="s">
        <v>616</v>
      </c>
      <c r="D913" s="26">
        <v>2</v>
      </c>
      <c r="E913" s="26">
        <v>2</v>
      </c>
      <c r="F913" s="15" t="s">
        <v>3537</v>
      </c>
      <c r="G913" s="20" t="s">
        <v>618</v>
      </c>
      <c r="H913" s="17">
        <v>121</v>
      </c>
      <c r="I913" s="17">
        <v>127</v>
      </c>
      <c r="J913" s="15" t="s">
        <v>3538</v>
      </c>
      <c r="K913" s="6">
        <f t="shared" si="84"/>
        <v>4</v>
      </c>
      <c r="L913" s="18">
        <f t="shared" si="85"/>
        <v>7</v>
      </c>
      <c r="M913" s="19">
        <f t="shared" si="86"/>
        <v>0.2857142857142857</v>
      </c>
      <c r="N913" s="19">
        <f t="shared" si="87"/>
        <v>0.2857142857142857</v>
      </c>
      <c r="O913" s="19" t="str">
        <f t="shared" si="88"/>
        <v/>
      </c>
      <c r="P913" s="19" t="str">
        <f t="shared" si="89"/>
        <v/>
      </c>
    </row>
    <row r="914" spans="1:16" ht="15" customHeight="1">
      <c r="A914" s="15" t="s">
        <v>701</v>
      </c>
      <c r="B914" s="15" t="s">
        <v>3539</v>
      </c>
      <c r="C914" s="15" t="s">
        <v>622</v>
      </c>
      <c r="D914" s="27">
        <v>3</v>
      </c>
      <c r="E914" s="22">
        <v>1</v>
      </c>
      <c r="F914" s="15" t="s">
        <v>3540</v>
      </c>
      <c r="G914" s="20" t="s">
        <v>618</v>
      </c>
      <c r="H914" s="17">
        <v>1200</v>
      </c>
      <c r="I914" s="17">
        <v>1205</v>
      </c>
      <c r="J914" s="15" t="s">
        <v>3541</v>
      </c>
      <c r="K914" s="6">
        <f t="shared" si="84"/>
        <v>4</v>
      </c>
      <c r="L914" s="18">
        <f t="shared" si="85"/>
        <v>6</v>
      </c>
      <c r="M914" s="19">
        <f t="shared" si="86"/>
        <v>0.5</v>
      </c>
      <c r="N914" s="19">
        <f t="shared" si="87"/>
        <v>0.16666666666666666</v>
      </c>
      <c r="O914" s="19" t="str">
        <f t="shared" si="88"/>
        <v/>
      </c>
      <c r="P914" s="19" t="str">
        <f t="shared" si="89"/>
        <v/>
      </c>
    </row>
    <row r="915" spans="1:16" ht="15" customHeight="1">
      <c r="A915" s="15" t="s">
        <v>891</v>
      </c>
      <c r="B915" s="15" t="s">
        <v>3542</v>
      </c>
      <c r="C915" s="15" t="s">
        <v>622</v>
      </c>
      <c r="D915" s="22">
        <v>1</v>
      </c>
      <c r="E915" s="34">
        <v>5</v>
      </c>
      <c r="F915" s="15" t="s">
        <v>3543</v>
      </c>
      <c r="G915" s="21" t="s">
        <v>819</v>
      </c>
      <c r="H915" s="17">
        <v>87</v>
      </c>
      <c r="I915" s="17">
        <v>93</v>
      </c>
      <c r="J915" s="15" t="s">
        <v>3544</v>
      </c>
      <c r="K915" s="6">
        <f t="shared" si="84"/>
        <v>6</v>
      </c>
      <c r="L915" s="18">
        <f t="shared" si="85"/>
        <v>7</v>
      </c>
      <c r="M915" s="19" t="str">
        <f t="shared" si="86"/>
        <v/>
      </c>
      <c r="N915" s="19" t="str">
        <f t="shared" si="87"/>
        <v/>
      </c>
      <c r="O915" s="19">
        <f t="shared" si="88"/>
        <v>0.14285714285714285</v>
      </c>
      <c r="P915" s="19">
        <f t="shared" si="89"/>
        <v>0.7142857142857143</v>
      </c>
    </row>
    <row r="916" spans="1:16" ht="15" customHeight="1">
      <c r="A916" s="15" t="s">
        <v>2515</v>
      </c>
      <c r="B916" s="15" t="s">
        <v>3545</v>
      </c>
      <c r="C916" s="15" t="s">
        <v>622</v>
      </c>
      <c r="D916" s="34">
        <v>5</v>
      </c>
      <c r="E916" s="22">
        <v>1</v>
      </c>
      <c r="F916" s="15" t="s">
        <v>3546</v>
      </c>
      <c r="G916" s="21" t="s">
        <v>819</v>
      </c>
      <c r="H916" s="17">
        <v>22</v>
      </c>
      <c r="I916" s="17">
        <v>31</v>
      </c>
      <c r="J916" s="15" t="s">
        <v>3547</v>
      </c>
      <c r="K916" s="6">
        <f t="shared" si="84"/>
        <v>6</v>
      </c>
      <c r="L916" s="18">
        <f t="shared" si="85"/>
        <v>10</v>
      </c>
      <c r="M916" s="19" t="str">
        <f t="shared" si="86"/>
        <v/>
      </c>
      <c r="N916" s="19" t="str">
        <f t="shared" si="87"/>
        <v/>
      </c>
      <c r="O916" s="19">
        <f t="shared" si="88"/>
        <v>0.5</v>
      </c>
      <c r="P916" s="19">
        <f t="shared" si="89"/>
        <v>0.1</v>
      </c>
    </row>
    <row r="917" spans="1:16" ht="15" customHeight="1">
      <c r="A917" s="15" t="s">
        <v>821</v>
      </c>
      <c r="B917" s="15" t="s">
        <v>3548</v>
      </c>
      <c r="C917" s="15" t="s">
        <v>635</v>
      </c>
      <c r="D917" s="24">
        <v>4</v>
      </c>
      <c r="E917" s="27">
        <v>3</v>
      </c>
      <c r="F917" s="15" t="s">
        <v>3549</v>
      </c>
      <c r="G917" s="21" t="s">
        <v>819</v>
      </c>
      <c r="H917" s="17">
        <v>420</v>
      </c>
      <c r="I917" s="17">
        <v>430</v>
      </c>
      <c r="J917" s="15" t="s">
        <v>3550</v>
      </c>
      <c r="K917" s="6">
        <f t="shared" si="84"/>
        <v>7</v>
      </c>
      <c r="L917" s="18">
        <f t="shared" si="85"/>
        <v>11</v>
      </c>
      <c r="M917" s="19" t="str">
        <f t="shared" si="86"/>
        <v/>
      </c>
      <c r="N917" s="19" t="str">
        <f t="shared" si="87"/>
        <v/>
      </c>
      <c r="O917" s="19">
        <f t="shared" si="88"/>
        <v>0.36363636363636365</v>
      </c>
      <c r="P917" s="19">
        <f t="shared" si="89"/>
        <v>0.27272727272727271</v>
      </c>
    </row>
    <row r="918" spans="1:16" ht="15" customHeight="1">
      <c r="A918" s="15" t="s">
        <v>972</v>
      </c>
      <c r="B918" s="15" t="s">
        <v>3551</v>
      </c>
      <c r="C918" s="15" t="s">
        <v>622</v>
      </c>
      <c r="D918" s="27">
        <v>3</v>
      </c>
      <c r="E918" s="23">
        <v>0</v>
      </c>
      <c r="F918" s="15" t="s">
        <v>3552</v>
      </c>
      <c r="G918" s="20" t="s">
        <v>618</v>
      </c>
      <c r="H918" s="17">
        <v>190</v>
      </c>
      <c r="I918" s="17">
        <v>196</v>
      </c>
      <c r="J918" s="15" t="s">
        <v>3553</v>
      </c>
      <c r="K918" s="6">
        <f t="shared" si="84"/>
        <v>3</v>
      </c>
      <c r="L918" s="18">
        <f t="shared" si="85"/>
        <v>7</v>
      </c>
      <c r="M918" s="19">
        <f t="shared" si="86"/>
        <v>0.42857142857142855</v>
      </c>
      <c r="N918" s="19">
        <f t="shared" si="87"/>
        <v>0</v>
      </c>
      <c r="O918" s="19" t="str">
        <f t="shared" si="88"/>
        <v/>
      </c>
      <c r="P918" s="19" t="str">
        <f t="shared" si="89"/>
        <v/>
      </c>
    </row>
    <row r="919" spans="1:16">
      <c r="A919" s="15" t="s">
        <v>972</v>
      </c>
      <c r="B919" s="15" t="s">
        <v>3554</v>
      </c>
      <c r="C919" s="15" t="s">
        <v>1644</v>
      </c>
      <c r="D919" s="34">
        <v>5</v>
      </c>
      <c r="E919" s="23">
        <v>0</v>
      </c>
      <c r="F919" s="15" t="s">
        <v>3555</v>
      </c>
      <c r="G919" s="21" t="s">
        <v>819</v>
      </c>
      <c r="H919" s="17">
        <v>2195</v>
      </c>
      <c r="I919" s="17">
        <v>2203</v>
      </c>
      <c r="J919" s="15" t="s">
        <v>3556</v>
      </c>
      <c r="K919" s="6">
        <f t="shared" si="84"/>
        <v>5</v>
      </c>
      <c r="L919" s="18">
        <f t="shared" si="85"/>
        <v>9</v>
      </c>
      <c r="M919" s="19" t="str">
        <f t="shared" si="86"/>
        <v/>
      </c>
      <c r="N919" s="19" t="str">
        <f t="shared" si="87"/>
        <v/>
      </c>
      <c r="O919" s="19">
        <f t="shared" si="88"/>
        <v>0.55555555555555558</v>
      </c>
      <c r="P919" s="19">
        <f t="shared" si="89"/>
        <v>0</v>
      </c>
    </row>
    <row r="920" spans="1:16" ht="15" customHeight="1">
      <c r="A920" s="15" t="s">
        <v>942</v>
      </c>
      <c r="B920" s="15" t="s">
        <v>3557</v>
      </c>
      <c r="C920" s="15" t="s">
        <v>635</v>
      </c>
      <c r="D920" s="23">
        <v>0</v>
      </c>
      <c r="E920" s="41">
        <v>11</v>
      </c>
      <c r="F920" s="15" t="s">
        <v>3558</v>
      </c>
      <c r="G920" s="16"/>
      <c r="H920" s="17">
        <v>677</v>
      </c>
      <c r="I920" s="17">
        <v>686</v>
      </c>
      <c r="J920" s="15" t="s">
        <v>3559</v>
      </c>
      <c r="K920" s="6">
        <f t="shared" si="84"/>
        <v>11</v>
      </c>
      <c r="L920" s="18">
        <f t="shared" si="85"/>
        <v>10</v>
      </c>
      <c r="M920" s="19" t="str">
        <f t="shared" si="86"/>
        <v/>
      </c>
      <c r="N920" s="19" t="str">
        <f t="shared" si="87"/>
        <v/>
      </c>
      <c r="O920" s="19" t="str">
        <f t="shared" si="88"/>
        <v/>
      </c>
      <c r="P920" s="19" t="str">
        <f t="shared" si="89"/>
        <v/>
      </c>
    </row>
    <row r="921" spans="1:16">
      <c r="A921" s="15" t="s">
        <v>1277</v>
      </c>
      <c r="B921" s="15" t="s">
        <v>3560</v>
      </c>
      <c r="C921" s="15" t="s">
        <v>635</v>
      </c>
      <c r="D921" s="26">
        <v>2</v>
      </c>
      <c r="E921" s="23">
        <v>0</v>
      </c>
      <c r="F921" s="15" t="s">
        <v>3561</v>
      </c>
      <c r="G921" s="21" t="s">
        <v>819</v>
      </c>
      <c r="H921" s="17">
        <v>923</v>
      </c>
      <c r="I921" s="17">
        <v>929</v>
      </c>
      <c r="J921" s="15" t="s">
        <v>3562</v>
      </c>
      <c r="K921" s="6">
        <f t="shared" si="84"/>
        <v>2</v>
      </c>
      <c r="L921" s="18">
        <f t="shared" si="85"/>
        <v>7</v>
      </c>
      <c r="M921" s="19" t="str">
        <f t="shared" si="86"/>
        <v/>
      </c>
      <c r="N921" s="19" t="str">
        <f t="shared" si="87"/>
        <v/>
      </c>
      <c r="O921" s="19">
        <f t="shared" si="88"/>
        <v>0.2857142857142857</v>
      </c>
      <c r="P921" s="19">
        <f t="shared" si="89"/>
        <v>0</v>
      </c>
    </row>
    <row r="922" spans="1:16" ht="15" customHeight="1">
      <c r="A922" s="15" t="s">
        <v>665</v>
      </c>
      <c r="B922" s="15" t="s">
        <v>3563</v>
      </c>
      <c r="C922" s="15" t="s">
        <v>680</v>
      </c>
      <c r="D922" s="23">
        <v>0</v>
      </c>
      <c r="E922" s="24">
        <v>4</v>
      </c>
      <c r="F922" s="15" t="s">
        <v>3564</v>
      </c>
      <c r="G922" s="16"/>
      <c r="H922" s="17">
        <v>117</v>
      </c>
      <c r="I922" s="17">
        <v>122</v>
      </c>
      <c r="J922" s="15" t="s">
        <v>3565</v>
      </c>
      <c r="K922" s="6">
        <f t="shared" si="84"/>
        <v>4</v>
      </c>
      <c r="L922" s="18">
        <f t="shared" si="85"/>
        <v>6</v>
      </c>
      <c r="M922" s="19" t="str">
        <f t="shared" si="86"/>
        <v/>
      </c>
      <c r="N922" s="19" t="str">
        <f t="shared" si="87"/>
        <v/>
      </c>
      <c r="O922" s="19" t="str">
        <f t="shared" si="88"/>
        <v/>
      </c>
      <c r="P922" s="19" t="str">
        <f t="shared" si="89"/>
        <v/>
      </c>
    </row>
    <row r="923" spans="1:16" ht="15" customHeight="1">
      <c r="A923" s="15" t="s">
        <v>1564</v>
      </c>
      <c r="B923" s="15" t="s">
        <v>3566</v>
      </c>
      <c r="C923" s="15" t="s">
        <v>622</v>
      </c>
      <c r="D923" s="30">
        <v>7</v>
      </c>
      <c r="E923" s="29">
        <v>6</v>
      </c>
      <c r="F923" s="15" t="s">
        <v>3567</v>
      </c>
      <c r="G923" s="21" t="s">
        <v>819</v>
      </c>
      <c r="H923" s="17">
        <v>698</v>
      </c>
      <c r="I923" s="17">
        <v>725</v>
      </c>
      <c r="J923" s="15" t="s">
        <v>3568</v>
      </c>
      <c r="K923" s="6">
        <f t="shared" si="84"/>
        <v>13</v>
      </c>
      <c r="L923" s="18">
        <f t="shared" si="85"/>
        <v>28</v>
      </c>
      <c r="M923" s="19" t="str">
        <f t="shared" si="86"/>
        <v/>
      </c>
      <c r="N923" s="19" t="str">
        <f t="shared" si="87"/>
        <v/>
      </c>
      <c r="O923" s="19">
        <f t="shared" si="88"/>
        <v>0.25</v>
      </c>
      <c r="P923" s="19">
        <f t="shared" si="89"/>
        <v>0.21428571428571427</v>
      </c>
    </row>
    <row r="924" spans="1:16" ht="15" customHeight="1">
      <c r="A924" s="15" t="s">
        <v>709</v>
      </c>
      <c r="B924" s="15" t="s">
        <v>3569</v>
      </c>
      <c r="C924" s="15" t="s">
        <v>622</v>
      </c>
      <c r="D924" s="23">
        <v>0</v>
      </c>
      <c r="E924" s="24">
        <v>4</v>
      </c>
      <c r="F924" s="15" t="s">
        <v>3570</v>
      </c>
      <c r="G924" s="20" t="s">
        <v>618</v>
      </c>
      <c r="H924" s="17">
        <v>1050</v>
      </c>
      <c r="I924" s="17">
        <v>1053</v>
      </c>
      <c r="J924" s="15" t="s">
        <v>3571</v>
      </c>
      <c r="K924" s="6">
        <f t="shared" si="84"/>
        <v>4</v>
      </c>
      <c r="L924" s="18">
        <f t="shared" si="85"/>
        <v>4</v>
      </c>
      <c r="M924" s="19">
        <f t="shared" si="86"/>
        <v>0</v>
      </c>
      <c r="N924" s="19">
        <f t="shared" si="87"/>
        <v>1</v>
      </c>
      <c r="O924" s="19" t="str">
        <f t="shared" si="88"/>
        <v/>
      </c>
      <c r="P924" s="19" t="str">
        <f t="shared" si="89"/>
        <v/>
      </c>
    </row>
    <row r="925" spans="1:16">
      <c r="A925" s="15" t="s">
        <v>1030</v>
      </c>
      <c r="B925" s="15" t="s">
        <v>3572</v>
      </c>
      <c r="C925" s="15" t="s">
        <v>3573</v>
      </c>
      <c r="D925" s="23">
        <v>0</v>
      </c>
      <c r="E925" s="26">
        <v>2</v>
      </c>
      <c r="F925" s="15" t="s">
        <v>3574</v>
      </c>
      <c r="G925" s="21" t="s">
        <v>819</v>
      </c>
      <c r="H925" s="17">
        <v>289</v>
      </c>
      <c r="I925" s="17">
        <v>290</v>
      </c>
      <c r="J925" s="15" t="s">
        <v>3575</v>
      </c>
      <c r="K925" s="6">
        <f t="shared" si="84"/>
        <v>2</v>
      </c>
      <c r="L925" s="18">
        <f t="shared" si="85"/>
        <v>2</v>
      </c>
      <c r="M925" s="19" t="str">
        <f t="shared" si="86"/>
        <v/>
      </c>
      <c r="N925" s="19" t="str">
        <f t="shared" si="87"/>
        <v/>
      </c>
      <c r="O925" s="19">
        <f t="shared" si="88"/>
        <v>0</v>
      </c>
      <c r="P925" s="19">
        <f t="shared" si="89"/>
        <v>1</v>
      </c>
    </row>
    <row r="926" spans="1:16" ht="15" customHeight="1">
      <c r="A926" s="15" t="s">
        <v>1065</v>
      </c>
      <c r="B926" s="15" t="s">
        <v>3576</v>
      </c>
      <c r="C926" s="15" t="s">
        <v>3577</v>
      </c>
      <c r="D926" s="23">
        <v>0</v>
      </c>
      <c r="E926" s="26">
        <v>2</v>
      </c>
      <c r="F926" s="15" t="s">
        <v>3578</v>
      </c>
      <c r="G926" s="20" t="s">
        <v>618</v>
      </c>
      <c r="H926" s="17">
        <v>2477</v>
      </c>
      <c r="I926" s="17">
        <v>2481</v>
      </c>
      <c r="J926" s="15" t="s">
        <v>3579</v>
      </c>
      <c r="K926" s="6">
        <f t="shared" si="84"/>
        <v>2</v>
      </c>
      <c r="L926" s="18">
        <f t="shared" si="85"/>
        <v>5</v>
      </c>
      <c r="M926" s="19">
        <f t="shared" si="86"/>
        <v>0</v>
      </c>
      <c r="N926" s="19">
        <f t="shared" si="87"/>
        <v>0.4</v>
      </c>
      <c r="O926" s="19" t="str">
        <f t="shared" si="88"/>
        <v/>
      </c>
      <c r="P926" s="19" t="str">
        <f t="shared" si="89"/>
        <v/>
      </c>
    </row>
    <row r="927" spans="1:16" ht="15" customHeight="1">
      <c r="A927" s="15" t="s">
        <v>2485</v>
      </c>
      <c r="B927" s="15" t="s">
        <v>3580</v>
      </c>
      <c r="C927" s="15" t="s">
        <v>635</v>
      </c>
      <c r="D927" s="26">
        <v>2</v>
      </c>
      <c r="E927" s="28">
        <v>9</v>
      </c>
      <c r="F927" s="15" t="s">
        <v>3581</v>
      </c>
      <c r="G927" s="21" t="s">
        <v>819</v>
      </c>
      <c r="H927" s="17">
        <v>576</v>
      </c>
      <c r="I927" s="17">
        <v>588</v>
      </c>
      <c r="J927" s="15" t="s">
        <v>3582</v>
      </c>
      <c r="K927" s="6">
        <f t="shared" si="84"/>
        <v>11</v>
      </c>
      <c r="L927" s="18">
        <f t="shared" si="85"/>
        <v>13</v>
      </c>
      <c r="M927" s="19" t="str">
        <f t="shared" si="86"/>
        <v/>
      </c>
      <c r="N927" s="19" t="str">
        <f t="shared" si="87"/>
        <v/>
      </c>
      <c r="O927" s="19">
        <f t="shared" si="88"/>
        <v>0.15384615384615385</v>
      </c>
      <c r="P927" s="19">
        <f t="shared" si="89"/>
        <v>0.69230769230769229</v>
      </c>
    </row>
    <row r="928" spans="1:16" ht="15" customHeight="1">
      <c r="A928" s="15" t="s">
        <v>701</v>
      </c>
      <c r="B928" s="15" t="s">
        <v>3583</v>
      </c>
      <c r="C928" s="15" t="s">
        <v>622</v>
      </c>
      <c r="D928" s="30">
        <v>7</v>
      </c>
      <c r="E928" s="22">
        <v>1</v>
      </c>
      <c r="F928" s="15" t="s">
        <v>3584</v>
      </c>
      <c r="G928" s="20" t="s">
        <v>618</v>
      </c>
      <c r="H928" s="17">
        <v>2392</v>
      </c>
      <c r="I928" s="17">
        <v>2400</v>
      </c>
      <c r="J928" s="15" t="s">
        <v>3585</v>
      </c>
      <c r="K928" s="6">
        <f t="shared" si="84"/>
        <v>8</v>
      </c>
      <c r="L928" s="18">
        <f t="shared" si="85"/>
        <v>9</v>
      </c>
      <c r="M928" s="19">
        <f t="shared" si="86"/>
        <v>0.77777777777777779</v>
      </c>
      <c r="N928" s="19">
        <f t="shared" si="87"/>
        <v>0.1111111111111111</v>
      </c>
      <c r="O928" s="19" t="str">
        <f t="shared" si="88"/>
        <v/>
      </c>
      <c r="P928" s="19" t="str">
        <f t="shared" si="89"/>
        <v/>
      </c>
    </row>
    <row r="929" spans="1:16" ht="15" customHeight="1">
      <c r="A929" s="15" t="s">
        <v>701</v>
      </c>
      <c r="B929" s="15" t="s">
        <v>3586</v>
      </c>
      <c r="C929" s="15" t="s">
        <v>622</v>
      </c>
      <c r="D929" s="23">
        <v>0</v>
      </c>
      <c r="E929" s="22">
        <v>1</v>
      </c>
      <c r="F929" s="15" t="s">
        <v>3584</v>
      </c>
      <c r="G929" s="20" t="s">
        <v>618</v>
      </c>
      <c r="H929" s="17">
        <v>453</v>
      </c>
      <c r="I929" s="17">
        <v>463</v>
      </c>
      <c r="J929" s="15" t="s">
        <v>3587</v>
      </c>
      <c r="K929" s="6">
        <f t="shared" si="84"/>
        <v>1</v>
      </c>
      <c r="L929" s="18">
        <f t="shared" si="85"/>
        <v>11</v>
      </c>
      <c r="M929" s="19">
        <f t="shared" si="86"/>
        <v>0</v>
      </c>
      <c r="N929" s="19">
        <f t="shared" si="87"/>
        <v>9.0909090909090912E-2</v>
      </c>
      <c r="O929" s="19" t="str">
        <f t="shared" si="88"/>
        <v/>
      </c>
      <c r="P929" s="19" t="str">
        <f t="shared" si="89"/>
        <v/>
      </c>
    </row>
    <row r="930" spans="1:16" ht="15" customHeight="1">
      <c r="A930" s="15" t="s">
        <v>1005</v>
      </c>
      <c r="B930" s="15" t="s">
        <v>3588</v>
      </c>
      <c r="C930" s="15" t="s">
        <v>3589</v>
      </c>
      <c r="D930" s="23">
        <v>0</v>
      </c>
      <c r="E930" s="22">
        <v>1</v>
      </c>
      <c r="F930" s="15" t="s">
        <v>3590</v>
      </c>
      <c r="G930" s="20" t="s">
        <v>618</v>
      </c>
      <c r="H930" s="17">
        <v>25</v>
      </c>
      <c r="I930" s="17">
        <v>27</v>
      </c>
      <c r="J930" s="15" t="s">
        <v>3591</v>
      </c>
      <c r="K930" s="6">
        <f t="shared" si="84"/>
        <v>1</v>
      </c>
      <c r="L930" s="18">
        <f t="shared" si="85"/>
        <v>3</v>
      </c>
      <c r="M930" s="19">
        <f t="shared" si="86"/>
        <v>0</v>
      </c>
      <c r="N930" s="19">
        <f t="shared" si="87"/>
        <v>0.33333333333333331</v>
      </c>
      <c r="O930" s="19" t="str">
        <f t="shared" si="88"/>
        <v/>
      </c>
      <c r="P930" s="19" t="str">
        <f t="shared" si="89"/>
        <v/>
      </c>
    </row>
    <row r="931" spans="1:16" ht="15" customHeight="1">
      <c r="A931" s="15" t="s">
        <v>1298</v>
      </c>
      <c r="B931" s="15" t="s">
        <v>3592</v>
      </c>
      <c r="C931" s="15" t="s">
        <v>2668</v>
      </c>
      <c r="D931" s="23">
        <v>0</v>
      </c>
      <c r="E931" s="26">
        <v>2</v>
      </c>
      <c r="F931" s="15" t="s">
        <v>3593</v>
      </c>
      <c r="G931" s="20" t="s">
        <v>618</v>
      </c>
      <c r="H931" s="17">
        <v>201</v>
      </c>
      <c r="I931" s="17">
        <v>201</v>
      </c>
      <c r="J931" s="15" t="s">
        <v>3594</v>
      </c>
      <c r="K931" s="6">
        <f t="shared" si="84"/>
        <v>2</v>
      </c>
      <c r="L931" s="18">
        <f t="shared" si="85"/>
        <v>1</v>
      </c>
      <c r="M931" s="19">
        <f t="shared" si="86"/>
        <v>0</v>
      </c>
      <c r="N931" s="19">
        <f t="shared" si="87"/>
        <v>2</v>
      </c>
      <c r="O931" s="19" t="str">
        <f t="shared" si="88"/>
        <v/>
      </c>
      <c r="P931" s="19" t="str">
        <f t="shared" si="89"/>
        <v/>
      </c>
    </row>
    <row r="932" spans="1:16" ht="15" customHeight="1">
      <c r="A932" s="15" t="s">
        <v>1298</v>
      </c>
      <c r="B932" s="15" t="s">
        <v>3595</v>
      </c>
      <c r="C932" s="15" t="s">
        <v>2668</v>
      </c>
      <c r="D932" s="23">
        <v>0</v>
      </c>
      <c r="E932" s="22">
        <v>1</v>
      </c>
      <c r="F932" s="15" t="s">
        <v>3593</v>
      </c>
      <c r="G932" s="20" t="s">
        <v>618</v>
      </c>
      <c r="H932" s="17">
        <v>745</v>
      </c>
      <c r="I932" s="17">
        <v>746</v>
      </c>
      <c r="J932" s="15" t="s">
        <v>3596</v>
      </c>
      <c r="K932" s="6">
        <f t="shared" si="84"/>
        <v>1</v>
      </c>
      <c r="L932" s="18">
        <f t="shared" si="85"/>
        <v>2</v>
      </c>
      <c r="M932" s="19">
        <f t="shared" si="86"/>
        <v>0</v>
      </c>
      <c r="N932" s="19">
        <f t="shared" si="87"/>
        <v>0.5</v>
      </c>
      <c r="O932" s="19" t="str">
        <f t="shared" si="88"/>
        <v/>
      </c>
      <c r="P932" s="19" t="str">
        <f t="shared" si="89"/>
        <v/>
      </c>
    </row>
    <row r="933" spans="1:16" ht="15" customHeight="1">
      <c r="A933" s="15" t="s">
        <v>1298</v>
      </c>
      <c r="B933" s="15" t="s">
        <v>3597</v>
      </c>
      <c r="C933" s="15" t="s">
        <v>671</v>
      </c>
      <c r="D933" s="22">
        <v>1</v>
      </c>
      <c r="E933" s="23">
        <v>0</v>
      </c>
      <c r="F933" s="15" t="s">
        <v>3593</v>
      </c>
      <c r="G933" s="20" t="s">
        <v>618</v>
      </c>
      <c r="H933" s="17">
        <v>1086</v>
      </c>
      <c r="I933" s="17">
        <v>1086</v>
      </c>
      <c r="J933" s="15" t="s">
        <v>3598</v>
      </c>
      <c r="K933" s="6">
        <f t="shared" si="84"/>
        <v>1</v>
      </c>
      <c r="L933" s="18">
        <f t="shared" si="85"/>
        <v>1</v>
      </c>
      <c r="M933" s="19">
        <f t="shared" si="86"/>
        <v>1</v>
      </c>
      <c r="N933" s="19">
        <f t="shared" si="87"/>
        <v>0</v>
      </c>
      <c r="O933" s="19" t="str">
        <f t="shared" si="88"/>
        <v/>
      </c>
      <c r="P933" s="19" t="str">
        <f t="shared" si="89"/>
        <v/>
      </c>
    </row>
    <row r="934" spans="1:16" ht="15" customHeight="1">
      <c r="A934" s="15" t="s">
        <v>1915</v>
      </c>
      <c r="B934" s="15" t="s">
        <v>3599</v>
      </c>
      <c r="C934" s="15" t="s">
        <v>635</v>
      </c>
      <c r="D934" s="23">
        <v>0</v>
      </c>
      <c r="E934" s="41">
        <v>11</v>
      </c>
      <c r="F934" s="15" t="s">
        <v>3600</v>
      </c>
      <c r="G934" s="20" t="s">
        <v>618</v>
      </c>
      <c r="H934" s="17">
        <v>607</v>
      </c>
      <c r="I934" s="17">
        <v>619</v>
      </c>
      <c r="J934" s="15" t="s">
        <v>3601</v>
      </c>
      <c r="K934" s="6">
        <f t="shared" si="84"/>
        <v>11</v>
      </c>
      <c r="L934" s="18">
        <f t="shared" si="85"/>
        <v>13</v>
      </c>
      <c r="M934" s="19">
        <f t="shared" si="86"/>
        <v>0</v>
      </c>
      <c r="N934" s="19">
        <f t="shared" si="87"/>
        <v>0.84615384615384615</v>
      </c>
      <c r="O934" s="19" t="str">
        <f t="shared" si="88"/>
        <v/>
      </c>
      <c r="P934" s="19" t="str">
        <f t="shared" si="89"/>
        <v/>
      </c>
    </row>
    <row r="935" spans="1:16" ht="15" customHeight="1">
      <c r="A935" s="15" t="s">
        <v>751</v>
      </c>
      <c r="B935" s="15" t="s">
        <v>3602</v>
      </c>
      <c r="C935" s="15" t="s">
        <v>3603</v>
      </c>
      <c r="D935" s="27">
        <v>3</v>
      </c>
      <c r="E935" s="34">
        <v>5</v>
      </c>
      <c r="F935" s="15" t="s">
        <v>3604</v>
      </c>
      <c r="G935" s="20" t="s">
        <v>618</v>
      </c>
      <c r="H935" s="17">
        <v>681</v>
      </c>
      <c r="I935" s="17">
        <v>696</v>
      </c>
      <c r="J935" s="15" t="s">
        <v>3605</v>
      </c>
      <c r="K935" s="6">
        <f t="shared" si="84"/>
        <v>8</v>
      </c>
      <c r="L935" s="18">
        <f t="shared" si="85"/>
        <v>16</v>
      </c>
      <c r="M935" s="19">
        <f t="shared" si="86"/>
        <v>0.1875</v>
      </c>
      <c r="N935" s="19">
        <f t="shared" si="87"/>
        <v>0.3125</v>
      </c>
      <c r="O935" s="19" t="str">
        <f t="shared" si="88"/>
        <v/>
      </c>
      <c r="P935" s="19" t="str">
        <f t="shared" si="89"/>
        <v/>
      </c>
    </row>
    <row r="936" spans="1:16">
      <c r="A936" s="15" t="s">
        <v>2146</v>
      </c>
      <c r="B936" s="15" t="s">
        <v>3606</v>
      </c>
      <c r="C936" s="15" t="s">
        <v>1594</v>
      </c>
      <c r="D936" s="27">
        <v>3</v>
      </c>
      <c r="E936" s="23">
        <v>0</v>
      </c>
      <c r="F936" s="15" t="s">
        <v>3607</v>
      </c>
      <c r="G936" s="21" t="s">
        <v>819</v>
      </c>
      <c r="H936" s="17">
        <v>1423</v>
      </c>
      <c r="I936" s="17">
        <v>1426</v>
      </c>
      <c r="J936" s="15" t="s">
        <v>3608</v>
      </c>
      <c r="K936" s="6">
        <f t="shared" si="84"/>
        <v>3</v>
      </c>
      <c r="L936" s="18">
        <f t="shared" si="85"/>
        <v>4</v>
      </c>
      <c r="M936" s="19" t="str">
        <f t="shared" si="86"/>
        <v/>
      </c>
      <c r="N936" s="19" t="str">
        <f t="shared" si="87"/>
        <v/>
      </c>
      <c r="O936" s="19">
        <f t="shared" si="88"/>
        <v>0.75</v>
      </c>
      <c r="P936" s="19">
        <f t="shared" si="89"/>
        <v>0</v>
      </c>
    </row>
    <row r="937" spans="1:16">
      <c r="A937" s="15" t="s">
        <v>1760</v>
      </c>
      <c r="B937" s="15" t="s">
        <v>3609</v>
      </c>
      <c r="C937" s="15" t="s">
        <v>616</v>
      </c>
      <c r="D937" s="23">
        <v>0</v>
      </c>
      <c r="E937" s="27">
        <v>3</v>
      </c>
      <c r="F937" s="15" t="s">
        <v>3610</v>
      </c>
      <c r="G937" s="21" t="s">
        <v>819</v>
      </c>
      <c r="H937" s="17">
        <v>229</v>
      </c>
      <c r="I937" s="17">
        <v>238</v>
      </c>
      <c r="J937" s="15" t="s">
        <v>3611</v>
      </c>
      <c r="K937" s="6">
        <f t="shared" si="84"/>
        <v>3</v>
      </c>
      <c r="L937" s="18">
        <f t="shared" si="85"/>
        <v>10</v>
      </c>
      <c r="M937" s="19" t="str">
        <f t="shared" si="86"/>
        <v/>
      </c>
      <c r="N937" s="19" t="str">
        <f t="shared" si="87"/>
        <v/>
      </c>
      <c r="O937" s="19">
        <f t="shared" si="88"/>
        <v>0</v>
      </c>
      <c r="P937" s="19">
        <f t="shared" si="89"/>
        <v>0.3</v>
      </c>
    </row>
    <row r="938" spans="1:16" ht="15" customHeight="1">
      <c r="A938" s="15" t="s">
        <v>1767</v>
      </c>
      <c r="B938" s="15" t="s">
        <v>3612</v>
      </c>
      <c r="C938" s="15" t="s">
        <v>622</v>
      </c>
      <c r="D938" s="34">
        <v>5</v>
      </c>
      <c r="E938" s="46">
        <v>14</v>
      </c>
      <c r="F938" s="15" t="s">
        <v>3613</v>
      </c>
      <c r="G938" s="20" t="s">
        <v>618</v>
      </c>
      <c r="H938" s="17">
        <v>75</v>
      </c>
      <c r="I938" s="17">
        <v>87</v>
      </c>
      <c r="J938" s="15" t="s">
        <v>3614</v>
      </c>
      <c r="K938" s="6">
        <f t="shared" si="84"/>
        <v>19</v>
      </c>
      <c r="L938" s="18">
        <f t="shared" si="85"/>
        <v>13</v>
      </c>
      <c r="M938" s="19">
        <f t="shared" si="86"/>
        <v>0.38461538461538464</v>
      </c>
      <c r="N938" s="19">
        <f t="shared" si="87"/>
        <v>1.0769230769230769</v>
      </c>
      <c r="O938" s="19" t="str">
        <f t="shared" si="88"/>
        <v/>
      </c>
      <c r="P938" s="19" t="str">
        <f t="shared" si="89"/>
        <v/>
      </c>
    </row>
    <row r="939" spans="1:16" ht="15" customHeight="1">
      <c r="A939" s="15" t="s">
        <v>620</v>
      </c>
      <c r="B939" s="15" t="s">
        <v>3615</v>
      </c>
      <c r="C939" s="15" t="s">
        <v>622</v>
      </c>
      <c r="D939" s="27">
        <v>3</v>
      </c>
      <c r="E939" s="32">
        <v>10</v>
      </c>
      <c r="F939" s="15" t="s">
        <v>3616</v>
      </c>
      <c r="G939" s="16"/>
      <c r="H939" s="17">
        <v>2121</v>
      </c>
      <c r="I939" s="17">
        <v>2129</v>
      </c>
      <c r="J939" s="15" t="s">
        <v>3617</v>
      </c>
      <c r="K939" s="6">
        <f t="shared" si="84"/>
        <v>13</v>
      </c>
      <c r="L939" s="18">
        <f t="shared" si="85"/>
        <v>9</v>
      </c>
      <c r="M939" s="19" t="str">
        <f t="shared" si="86"/>
        <v/>
      </c>
      <c r="N939" s="19" t="str">
        <f t="shared" si="87"/>
        <v/>
      </c>
      <c r="O939" s="19" t="str">
        <f t="shared" si="88"/>
        <v/>
      </c>
      <c r="P939" s="19" t="str">
        <f t="shared" si="89"/>
        <v/>
      </c>
    </row>
    <row r="940" spans="1:16" ht="15" customHeight="1">
      <c r="A940" s="15" t="s">
        <v>709</v>
      </c>
      <c r="B940" s="15" t="s">
        <v>3618</v>
      </c>
      <c r="C940" s="15" t="s">
        <v>622</v>
      </c>
      <c r="D940" s="26">
        <v>2</v>
      </c>
      <c r="E940" s="24">
        <v>4</v>
      </c>
      <c r="F940" s="15" t="s">
        <v>3619</v>
      </c>
      <c r="G940" s="20" t="s">
        <v>618</v>
      </c>
      <c r="H940" s="17">
        <v>1</v>
      </c>
      <c r="I940" s="17">
        <v>5</v>
      </c>
      <c r="J940" s="15" t="s">
        <v>3620</v>
      </c>
      <c r="K940" s="6">
        <f t="shared" si="84"/>
        <v>6</v>
      </c>
      <c r="L940" s="18">
        <f t="shared" si="85"/>
        <v>5</v>
      </c>
      <c r="M940" s="19">
        <f t="shared" si="86"/>
        <v>0.4</v>
      </c>
      <c r="N940" s="19">
        <f t="shared" si="87"/>
        <v>0.8</v>
      </c>
      <c r="O940" s="19" t="str">
        <f t="shared" si="88"/>
        <v/>
      </c>
      <c r="P940" s="19" t="str">
        <f t="shared" si="89"/>
        <v/>
      </c>
    </row>
    <row r="941" spans="1:16" ht="15" customHeight="1">
      <c r="A941" s="15" t="s">
        <v>661</v>
      </c>
      <c r="B941" s="15" t="s">
        <v>3621</v>
      </c>
      <c r="C941" s="15" t="s">
        <v>622</v>
      </c>
      <c r="D941" s="27">
        <v>3</v>
      </c>
      <c r="E941" s="30">
        <v>7</v>
      </c>
      <c r="F941" s="15" t="s">
        <v>3622</v>
      </c>
      <c r="G941" s="16"/>
      <c r="H941" s="17">
        <v>600</v>
      </c>
      <c r="I941" s="17">
        <v>610</v>
      </c>
      <c r="J941" s="15" t="s">
        <v>3623</v>
      </c>
      <c r="K941" s="6">
        <f t="shared" si="84"/>
        <v>10</v>
      </c>
      <c r="L941" s="18">
        <f t="shared" si="85"/>
        <v>11</v>
      </c>
      <c r="M941" s="19" t="str">
        <f t="shared" si="86"/>
        <v/>
      </c>
      <c r="N941" s="19" t="str">
        <f t="shared" si="87"/>
        <v/>
      </c>
      <c r="O941" s="19" t="str">
        <f t="shared" si="88"/>
        <v/>
      </c>
      <c r="P941" s="19" t="str">
        <f t="shared" si="89"/>
        <v/>
      </c>
    </row>
    <row r="942" spans="1:16" ht="15" customHeight="1">
      <c r="A942" s="15" t="s">
        <v>661</v>
      </c>
      <c r="B942" s="15" t="s">
        <v>3624</v>
      </c>
      <c r="C942" s="15" t="s">
        <v>622</v>
      </c>
      <c r="D942" s="26">
        <v>2</v>
      </c>
      <c r="E942" s="26">
        <v>2</v>
      </c>
      <c r="F942" s="15" t="s">
        <v>3625</v>
      </c>
      <c r="G942" s="16"/>
      <c r="H942" s="17">
        <v>86</v>
      </c>
      <c r="I942" s="17">
        <v>93</v>
      </c>
      <c r="J942" s="15" t="s">
        <v>3626</v>
      </c>
      <c r="K942" s="6">
        <f t="shared" si="84"/>
        <v>4</v>
      </c>
      <c r="L942" s="18">
        <f t="shared" si="85"/>
        <v>8</v>
      </c>
      <c r="M942" s="19" t="str">
        <f t="shared" si="86"/>
        <v/>
      </c>
      <c r="N942" s="19" t="str">
        <f t="shared" si="87"/>
        <v/>
      </c>
      <c r="O942" s="19" t="str">
        <f t="shared" si="88"/>
        <v/>
      </c>
      <c r="P942" s="19" t="str">
        <f t="shared" si="89"/>
        <v/>
      </c>
    </row>
    <row r="943" spans="1:16" ht="15" customHeight="1">
      <c r="A943" s="15" t="s">
        <v>661</v>
      </c>
      <c r="B943" s="15" t="s">
        <v>3627</v>
      </c>
      <c r="C943" s="15" t="s">
        <v>622</v>
      </c>
      <c r="D943" s="22">
        <v>1</v>
      </c>
      <c r="E943" s="22">
        <v>1</v>
      </c>
      <c r="F943" s="15" t="s">
        <v>3625</v>
      </c>
      <c r="G943" s="16"/>
      <c r="H943" s="17">
        <v>80</v>
      </c>
      <c r="I943" s="17">
        <v>85</v>
      </c>
      <c r="J943" s="15" t="s">
        <v>3628</v>
      </c>
      <c r="K943" s="6">
        <f t="shared" si="84"/>
        <v>2</v>
      </c>
      <c r="L943" s="18">
        <f t="shared" si="85"/>
        <v>6</v>
      </c>
      <c r="M943" s="19" t="str">
        <f t="shared" si="86"/>
        <v/>
      </c>
      <c r="N943" s="19" t="str">
        <f t="shared" si="87"/>
        <v/>
      </c>
      <c r="O943" s="19" t="str">
        <f t="shared" si="88"/>
        <v/>
      </c>
      <c r="P943" s="19" t="str">
        <f t="shared" si="89"/>
        <v/>
      </c>
    </row>
    <row r="944" spans="1:16" ht="15" customHeight="1">
      <c r="A944" s="15" t="s">
        <v>693</v>
      </c>
      <c r="B944" s="15" t="s">
        <v>3629</v>
      </c>
      <c r="C944" s="15" t="s">
        <v>706</v>
      </c>
      <c r="D944" s="22">
        <v>1</v>
      </c>
      <c r="E944" s="23">
        <v>0</v>
      </c>
      <c r="F944" s="15" t="s">
        <v>3630</v>
      </c>
      <c r="G944" s="21" t="s">
        <v>819</v>
      </c>
      <c r="H944" s="17">
        <v>35</v>
      </c>
      <c r="I944" s="17">
        <v>37</v>
      </c>
      <c r="J944" s="15" t="s">
        <v>3631</v>
      </c>
      <c r="K944" s="6">
        <f t="shared" si="84"/>
        <v>1</v>
      </c>
      <c r="L944" s="18">
        <f t="shared" si="85"/>
        <v>3</v>
      </c>
      <c r="M944" s="19" t="str">
        <f t="shared" si="86"/>
        <v/>
      </c>
      <c r="N944" s="19" t="str">
        <f t="shared" si="87"/>
        <v/>
      </c>
      <c r="O944" s="19">
        <f t="shared" si="88"/>
        <v>0.33333333333333331</v>
      </c>
      <c r="P944" s="19">
        <f t="shared" si="89"/>
        <v>0</v>
      </c>
    </row>
    <row r="945" spans="1:16" ht="15" customHeight="1">
      <c r="A945" s="15" t="s">
        <v>3632</v>
      </c>
      <c r="B945" s="15" t="s">
        <v>3633</v>
      </c>
      <c r="C945" s="15" t="s">
        <v>622</v>
      </c>
      <c r="D945" s="29">
        <v>6</v>
      </c>
      <c r="E945" s="22">
        <v>1</v>
      </c>
      <c r="F945" s="15" t="s">
        <v>3634</v>
      </c>
      <c r="G945" s="15"/>
      <c r="H945" s="17">
        <v>708</v>
      </c>
      <c r="I945" s="17">
        <v>719</v>
      </c>
      <c r="J945" s="15" t="s">
        <v>3635</v>
      </c>
      <c r="K945" s="6">
        <f t="shared" si="84"/>
        <v>7</v>
      </c>
      <c r="L945" s="18">
        <f t="shared" si="85"/>
        <v>12</v>
      </c>
      <c r="M945" s="19" t="str">
        <f t="shared" si="86"/>
        <v/>
      </c>
      <c r="N945" s="19" t="str">
        <f t="shared" si="87"/>
        <v/>
      </c>
      <c r="O945" s="19" t="str">
        <f t="shared" si="88"/>
        <v/>
      </c>
      <c r="P945" s="19" t="str">
        <f t="shared" si="89"/>
        <v/>
      </c>
    </row>
    <row r="946" spans="1:16">
      <c r="A946" s="15" t="s">
        <v>620</v>
      </c>
      <c r="B946" s="15" t="s">
        <v>3636</v>
      </c>
      <c r="C946" s="15" t="s">
        <v>622</v>
      </c>
      <c r="D946" s="27">
        <v>3</v>
      </c>
      <c r="E946" s="28">
        <v>9</v>
      </c>
      <c r="F946" s="15" t="s">
        <v>3637</v>
      </c>
      <c r="G946" s="16"/>
      <c r="H946" s="17">
        <v>2518</v>
      </c>
      <c r="I946" s="17">
        <v>2525</v>
      </c>
      <c r="J946" s="15" t="s">
        <v>3638</v>
      </c>
      <c r="K946" s="6">
        <f t="shared" si="84"/>
        <v>12</v>
      </c>
      <c r="L946" s="18">
        <f t="shared" si="85"/>
        <v>8</v>
      </c>
      <c r="M946" s="19" t="str">
        <f t="shared" si="86"/>
        <v/>
      </c>
      <c r="N946" s="19" t="str">
        <f t="shared" si="87"/>
        <v/>
      </c>
      <c r="O946" s="19" t="str">
        <f t="shared" si="88"/>
        <v/>
      </c>
      <c r="P946" s="19" t="str">
        <f t="shared" si="89"/>
        <v/>
      </c>
    </row>
    <row r="947" spans="1:16" ht="15" customHeight="1">
      <c r="A947" s="15" t="s">
        <v>693</v>
      </c>
      <c r="B947" s="15" t="s">
        <v>3639</v>
      </c>
      <c r="C947" s="15" t="s">
        <v>706</v>
      </c>
      <c r="D947" s="23">
        <v>0</v>
      </c>
      <c r="E947" s="22">
        <v>1</v>
      </c>
      <c r="F947" s="15" t="s">
        <v>3640</v>
      </c>
      <c r="G947" s="16"/>
      <c r="H947" s="17">
        <v>16</v>
      </c>
      <c r="I947" s="17">
        <v>18</v>
      </c>
      <c r="J947" s="15" t="s">
        <v>3641</v>
      </c>
      <c r="K947" s="6">
        <f t="shared" si="84"/>
        <v>1</v>
      </c>
      <c r="L947" s="18">
        <f t="shared" si="85"/>
        <v>3</v>
      </c>
      <c r="M947" s="19" t="str">
        <f t="shared" si="86"/>
        <v/>
      </c>
      <c r="N947" s="19" t="str">
        <f t="shared" si="87"/>
        <v/>
      </c>
      <c r="O947" s="19" t="str">
        <f t="shared" si="88"/>
        <v/>
      </c>
      <c r="P947" s="19" t="str">
        <f t="shared" si="89"/>
        <v/>
      </c>
    </row>
    <row r="948" spans="1:16" ht="15" customHeight="1">
      <c r="A948" s="15" t="s">
        <v>701</v>
      </c>
      <c r="B948" s="15" t="s">
        <v>3642</v>
      </c>
      <c r="C948" s="15" t="s">
        <v>622</v>
      </c>
      <c r="D948" s="34">
        <v>5</v>
      </c>
      <c r="E948" s="28">
        <v>9</v>
      </c>
      <c r="F948" s="15" t="s">
        <v>3643</v>
      </c>
      <c r="G948" s="16"/>
      <c r="H948" s="17">
        <v>1935</v>
      </c>
      <c r="I948" s="17">
        <v>1947</v>
      </c>
      <c r="J948" s="15" t="s">
        <v>3644</v>
      </c>
      <c r="K948" s="6">
        <f t="shared" si="84"/>
        <v>14</v>
      </c>
      <c r="L948" s="18">
        <f t="shared" si="85"/>
        <v>13</v>
      </c>
      <c r="M948" s="19" t="str">
        <f t="shared" si="86"/>
        <v/>
      </c>
      <c r="N948" s="19" t="str">
        <f t="shared" si="87"/>
        <v/>
      </c>
      <c r="O948" s="19" t="str">
        <f t="shared" si="88"/>
        <v/>
      </c>
      <c r="P948" s="19" t="str">
        <f t="shared" si="89"/>
        <v/>
      </c>
    </row>
    <row r="949" spans="1:16" ht="15" customHeight="1">
      <c r="A949" s="15" t="s">
        <v>908</v>
      </c>
      <c r="B949" s="15" t="s">
        <v>3645</v>
      </c>
      <c r="C949" s="15" t="s">
        <v>635</v>
      </c>
      <c r="D949" s="24">
        <v>4</v>
      </c>
      <c r="E949" s="31">
        <v>8</v>
      </c>
      <c r="F949" s="15" t="s">
        <v>3646</v>
      </c>
      <c r="G949" s="21" t="s">
        <v>819</v>
      </c>
      <c r="H949" s="17">
        <v>314</v>
      </c>
      <c r="I949" s="17">
        <v>342</v>
      </c>
      <c r="J949" s="15" t="s">
        <v>3647</v>
      </c>
      <c r="K949" s="6">
        <f t="shared" si="84"/>
        <v>12</v>
      </c>
      <c r="L949" s="18">
        <f t="shared" si="85"/>
        <v>29</v>
      </c>
      <c r="M949" s="19" t="str">
        <f t="shared" si="86"/>
        <v/>
      </c>
      <c r="N949" s="19" t="str">
        <f t="shared" si="87"/>
        <v/>
      </c>
      <c r="O949" s="19">
        <f t="shared" si="88"/>
        <v>0.13793103448275862</v>
      </c>
      <c r="P949" s="19">
        <f t="shared" si="89"/>
        <v>0.27586206896551724</v>
      </c>
    </row>
    <row r="950" spans="1:16" ht="15" customHeight="1">
      <c r="A950" s="15" t="s">
        <v>701</v>
      </c>
      <c r="B950" s="15" t="s">
        <v>3648</v>
      </c>
      <c r="C950" s="15" t="s">
        <v>622</v>
      </c>
      <c r="D950" s="27">
        <v>3</v>
      </c>
      <c r="E950" s="27">
        <v>3</v>
      </c>
      <c r="F950" s="15" t="s">
        <v>3649</v>
      </c>
      <c r="G950" s="21" t="s">
        <v>819</v>
      </c>
      <c r="H950" s="17">
        <v>1973</v>
      </c>
      <c r="I950" s="17">
        <v>1979</v>
      </c>
      <c r="J950" s="15" t="s">
        <v>3650</v>
      </c>
      <c r="K950" s="6">
        <f t="shared" si="84"/>
        <v>6</v>
      </c>
      <c r="L950" s="18">
        <f t="shared" si="85"/>
        <v>7</v>
      </c>
      <c r="M950" s="19" t="str">
        <f t="shared" si="86"/>
        <v/>
      </c>
      <c r="N950" s="19" t="str">
        <f t="shared" si="87"/>
        <v/>
      </c>
      <c r="O950" s="19">
        <f t="shared" si="88"/>
        <v>0.42857142857142855</v>
      </c>
      <c r="P950" s="19">
        <f t="shared" si="89"/>
        <v>0.42857142857142855</v>
      </c>
    </row>
    <row r="951" spans="1:16" ht="15" customHeight="1">
      <c r="A951" s="15" t="s">
        <v>701</v>
      </c>
      <c r="B951" s="15" t="s">
        <v>3651</v>
      </c>
      <c r="C951" s="15" t="s">
        <v>622</v>
      </c>
      <c r="D951" s="22">
        <v>1</v>
      </c>
      <c r="E951" s="23">
        <v>0</v>
      </c>
      <c r="F951" s="15" t="s">
        <v>3652</v>
      </c>
      <c r="G951" s="16"/>
      <c r="H951" s="17">
        <v>2</v>
      </c>
      <c r="I951" s="17">
        <v>8</v>
      </c>
      <c r="J951" s="15" t="s">
        <v>3653</v>
      </c>
      <c r="K951" s="6">
        <f t="shared" si="84"/>
        <v>1</v>
      </c>
      <c r="L951" s="18">
        <f t="shared" si="85"/>
        <v>7</v>
      </c>
      <c r="M951" s="19" t="str">
        <f t="shared" si="86"/>
        <v/>
      </c>
      <c r="N951" s="19" t="str">
        <f t="shared" si="87"/>
        <v/>
      </c>
      <c r="O951" s="19" t="str">
        <f t="shared" si="88"/>
        <v/>
      </c>
      <c r="P951" s="19" t="str">
        <f t="shared" si="89"/>
        <v/>
      </c>
    </row>
    <row r="952" spans="1:16" ht="15" customHeight="1">
      <c r="A952" s="15" t="s">
        <v>651</v>
      </c>
      <c r="B952" s="15" t="s">
        <v>3654</v>
      </c>
      <c r="C952" s="15" t="s">
        <v>653</v>
      </c>
      <c r="D952" s="23">
        <v>0</v>
      </c>
      <c r="E952" s="26">
        <v>2</v>
      </c>
      <c r="F952" s="15" t="s">
        <v>3655</v>
      </c>
      <c r="G952" s="20" t="s">
        <v>618</v>
      </c>
      <c r="H952" s="17">
        <v>174</v>
      </c>
      <c r="I952" s="17">
        <v>181</v>
      </c>
      <c r="J952" s="15" t="s">
        <v>3656</v>
      </c>
      <c r="K952" s="6">
        <f t="shared" si="84"/>
        <v>2</v>
      </c>
      <c r="L952" s="18">
        <f t="shared" si="85"/>
        <v>8</v>
      </c>
      <c r="M952" s="19">
        <f t="shared" si="86"/>
        <v>0</v>
      </c>
      <c r="N952" s="19">
        <f t="shared" si="87"/>
        <v>0.25</v>
      </c>
      <c r="O952" s="19" t="str">
        <f t="shared" si="88"/>
        <v/>
      </c>
      <c r="P952" s="19" t="str">
        <f t="shared" si="89"/>
        <v/>
      </c>
    </row>
    <row r="953" spans="1:16" ht="15" customHeight="1">
      <c r="A953" s="15" t="s">
        <v>2088</v>
      </c>
      <c r="B953" s="15" t="s">
        <v>3657</v>
      </c>
      <c r="C953" s="15" t="s">
        <v>622</v>
      </c>
      <c r="D953" s="26">
        <v>2</v>
      </c>
      <c r="E953" s="31">
        <v>8</v>
      </c>
      <c r="F953" s="15" t="s">
        <v>3658</v>
      </c>
      <c r="G953" s="16"/>
      <c r="H953" s="17">
        <v>1012</v>
      </c>
      <c r="I953" s="17">
        <v>1030</v>
      </c>
      <c r="J953" s="15" t="s">
        <v>3659</v>
      </c>
      <c r="K953" s="6">
        <f t="shared" si="84"/>
        <v>10</v>
      </c>
      <c r="L953" s="18">
        <f t="shared" si="85"/>
        <v>19</v>
      </c>
      <c r="M953" s="19" t="str">
        <f t="shared" si="86"/>
        <v/>
      </c>
      <c r="N953" s="19" t="str">
        <f t="shared" si="87"/>
        <v/>
      </c>
      <c r="O953" s="19" t="str">
        <f t="shared" si="88"/>
        <v/>
      </c>
      <c r="P953" s="19" t="str">
        <f t="shared" si="89"/>
        <v/>
      </c>
    </row>
    <row r="954" spans="1:16" ht="15" customHeight="1">
      <c r="A954" s="15" t="s">
        <v>841</v>
      </c>
      <c r="B954" s="15" t="s">
        <v>3660</v>
      </c>
      <c r="C954" s="15" t="s">
        <v>622</v>
      </c>
      <c r="D954" s="22">
        <v>1</v>
      </c>
      <c r="E954" s="29">
        <v>6</v>
      </c>
      <c r="F954" s="15" t="s">
        <v>3661</v>
      </c>
      <c r="G954" s="16"/>
      <c r="H954" s="17">
        <v>171</v>
      </c>
      <c r="I954" s="17">
        <v>180</v>
      </c>
      <c r="J954" s="15" t="s">
        <v>3662</v>
      </c>
      <c r="K954" s="6">
        <f t="shared" si="84"/>
        <v>7</v>
      </c>
      <c r="L954" s="18">
        <f t="shared" si="85"/>
        <v>10</v>
      </c>
      <c r="M954" s="19" t="str">
        <f t="shared" si="86"/>
        <v/>
      </c>
      <c r="N954" s="19" t="str">
        <f t="shared" si="87"/>
        <v/>
      </c>
      <c r="O954" s="19" t="str">
        <f t="shared" si="88"/>
        <v/>
      </c>
      <c r="P954" s="19" t="str">
        <f t="shared" si="89"/>
        <v/>
      </c>
    </row>
    <row r="955" spans="1:16">
      <c r="A955" s="15" t="s">
        <v>701</v>
      </c>
      <c r="B955" s="15" t="s">
        <v>3663</v>
      </c>
      <c r="C955" s="15" t="s">
        <v>622</v>
      </c>
      <c r="D955" s="23">
        <v>0</v>
      </c>
      <c r="E955" s="32">
        <v>10</v>
      </c>
      <c r="F955" s="15" t="s">
        <v>3664</v>
      </c>
      <c r="G955" s="20" t="s">
        <v>618</v>
      </c>
      <c r="H955" s="17">
        <v>3609</v>
      </c>
      <c r="I955" s="17">
        <v>3615</v>
      </c>
      <c r="J955" s="15" t="s">
        <v>3665</v>
      </c>
      <c r="K955" s="6">
        <f t="shared" si="84"/>
        <v>10</v>
      </c>
      <c r="L955" s="18">
        <f t="shared" si="85"/>
        <v>7</v>
      </c>
      <c r="M955" s="19">
        <f t="shared" si="86"/>
        <v>0</v>
      </c>
      <c r="N955" s="19">
        <f t="shared" si="87"/>
        <v>1.4285714285714286</v>
      </c>
      <c r="O955" s="19" t="str">
        <f t="shared" si="88"/>
        <v/>
      </c>
      <c r="P955" s="19" t="str">
        <f t="shared" si="89"/>
        <v/>
      </c>
    </row>
    <row r="956" spans="1:16" ht="15" customHeight="1">
      <c r="A956" s="15" t="s">
        <v>620</v>
      </c>
      <c r="B956" s="15" t="s">
        <v>3666</v>
      </c>
      <c r="C956" s="15" t="s">
        <v>622</v>
      </c>
      <c r="D956" s="26">
        <v>2</v>
      </c>
      <c r="E956" s="24">
        <v>4</v>
      </c>
      <c r="F956" s="15" t="s">
        <v>3667</v>
      </c>
      <c r="G956" s="16"/>
      <c r="H956" s="17">
        <v>2886</v>
      </c>
      <c r="I956" s="17">
        <v>2892</v>
      </c>
      <c r="J956" s="15" t="s">
        <v>3668</v>
      </c>
      <c r="K956" s="6">
        <f t="shared" si="84"/>
        <v>6</v>
      </c>
      <c r="L956" s="18">
        <f t="shared" si="85"/>
        <v>7</v>
      </c>
      <c r="M956" s="19" t="str">
        <f t="shared" si="86"/>
        <v/>
      </c>
      <c r="N956" s="19" t="str">
        <f t="shared" si="87"/>
        <v/>
      </c>
      <c r="O956" s="19" t="str">
        <f t="shared" si="88"/>
        <v/>
      </c>
      <c r="P956" s="19" t="str">
        <f t="shared" si="89"/>
        <v/>
      </c>
    </row>
    <row r="957" spans="1:16" ht="15" customHeight="1">
      <c r="A957" s="15" t="s">
        <v>665</v>
      </c>
      <c r="B957" s="15" t="s">
        <v>3669</v>
      </c>
      <c r="C957" s="15" t="s">
        <v>622</v>
      </c>
      <c r="D957" s="23">
        <v>0</v>
      </c>
      <c r="E957" s="34">
        <v>5</v>
      </c>
      <c r="F957" s="15" t="s">
        <v>3670</v>
      </c>
      <c r="G957" s="16"/>
      <c r="H957" s="17">
        <v>505</v>
      </c>
      <c r="I957" s="17">
        <v>509</v>
      </c>
      <c r="J957" s="15" t="s">
        <v>3671</v>
      </c>
      <c r="K957" s="6">
        <f t="shared" si="84"/>
        <v>5</v>
      </c>
      <c r="L957" s="18">
        <f t="shared" si="85"/>
        <v>5</v>
      </c>
      <c r="M957" s="19" t="str">
        <f t="shared" si="86"/>
        <v/>
      </c>
      <c r="N957" s="19" t="str">
        <f t="shared" si="87"/>
        <v/>
      </c>
      <c r="O957" s="19" t="str">
        <f t="shared" si="88"/>
        <v/>
      </c>
      <c r="P957" s="19" t="str">
        <f t="shared" si="89"/>
        <v/>
      </c>
    </row>
    <row r="958" spans="1:16">
      <c r="A958" s="15" t="s">
        <v>656</v>
      </c>
      <c r="B958" s="15" t="s">
        <v>3672</v>
      </c>
      <c r="C958" s="15" t="s">
        <v>3673</v>
      </c>
      <c r="D958" s="22">
        <v>1</v>
      </c>
      <c r="E958" s="22">
        <v>1</v>
      </c>
      <c r="F958" s="15" t="s">
        <v>3674</v>
      </c>
      <c r="G958" s="16"/>
      <c r="H958" s="17">
        <v>1593</v>
      </c>
      <c r="I958" s="17">
        <v>1596</v>
      </c>
      <c r="J958" s="15" t="s">
        <v>3675</v>
      </c>
      <c r="K958" s="6">
        <f t="shared" si="84"/>
        <v>2</v>
      </c>
      <c r="L958" s="18">
        <f t="shared" si="85"/>
        <v>4</v>
      </c>
      <c r="M958" s="19" t="str">
        <f t="shared" si="86"/>
        <v/>
      </c>
      <c r="N958" s="19" t="str">
        <f t="shared" si="87"/>
        <v/>
      </c>
      <c r="O958" s="19" t="str">
        <f t="shared" si="88"/>
        <v/>
      </c>
      <c r="P958" s="19" t="str">
        <f t="shared" si="89"/>
        <v/>
      </c>
    </row>
    <row r="959" spans="1:16" ht="15" customHeight="1">
      <c r="A959" s="15" t="s">
        <v>742</v>
      </c>
      <c r="B959" s="15" t="s">
        <v>3676</v>
      </c>
      <c r="C959" s="15" t="s">
        <v>3677</v>
      </c>
      <c r="D959" s="23">
        <v>0</v>
      </c>
      <c r="E959" s="27">
        <v>3</v>
      </c>
      <c r="F959" s="15" t="s">
        <v>3678</v>
      </c>
      <c r="G959" s="16"/>
      <c r="H959" s="17">
        <v>1359</v>
      </c>
      <c r="I959" s="17">
        <v>1367</v>
      </c>
      <c r="J959" s="15" t="s">
        <v>3679</v>
      </c>
      <c r="K959" s="6">
        <f t="shared" si="84"/>
        <v>3</v>
      </c>
      <c r="L959" s="18">
        <f t="shared" si="85"/>
        <v>9</v>
      </c>
      <c r="M959" s="19" t="str">
        <f t="shared" si="86"/>
        <v/>
      </c>
      <c r="N959" s="19" t="str">
        <f t="shared" si="87"/>
        <v/>
      </c>
      <c r="O959" s="19" t="str">
        <f t="shared" si="88"/>
        <v/>
      </c>
      <c r="P959" s="19" t="str">
        <f t="shared" si="89"/>
        <v/>
      </c>
    </row>
    <row r="960" spans="1:16" ht="15" customHeight="1">
      <c r="A960" s="15" t="s">
        <v>701</v>
      </c>
      <c r="B960" s="15" t="s">
        <v>3680</v>
      </c>
      <c r="C960" s="15" t="s">
        <v>622</v>
      </c>
      <c r="D960" s="24">
        <v>4</v>
      </c>
      <c r="E960" s="41">
        <v>11</v>
      </c>
      <c r="F960" s="15" t="s">
        <v>3681</v>
      </c>
      <c r="G960" s="16"/>
      <c r="H960" s="17">
        <v>2744</v>
      </c>
      <c r="I960" s="17">
        <v>2757</v>
      </c>
      <c r="J960" s="15" t="s">
        <v>3682</v>
      </c>
      <c r="K960" s="6">
        <f t="shared" si="84"/>
        <v>15</v>
      </c>
      <c r="L960" s="18">
        <f t="shared" si="85"/>
        <v>14</v>
      </c>
      <c r="M960" s="19" t="str">
        <f t="shared" si="86"/>
        <v/>
      </c>
      <c r="N960" s="19" t="str">
        <f t="shared" si="87"/>
        <v/>
      </c>
      <c r="O960" s="19" t="str">
        <f t="shared" si="88"/>
        <v/>
      </c>
      <c r="P960" s="19" t="str">
        <f t="shared" si="89"/>
        <v/>
      </c>
    </row>
    <row r="961" spans="1:16" ht="15" customHeight="1">
      <c r="A961" s="15" t="s">
        <v>1457</v>
      </c>
      <c r="B961" s="15" t="s">
        <v>3683</v>
      </c>
      <c r="C961" s="15" t="s">
        <v>777</v>
      </c>
      <c r="D961" s="23">
        <v>0</v>
      </c>
      <c r="E961" s="46">
        <v>14</v>
      </c>
      <c r="F961" s="15" t="s">
        <v>3684</v>
      </c>
      <c r="G961" s="16"/>
      <c r="H961" s="17">
        <v>1155</v>
      </c>
      <c r="I961" s="17">
        <v>1173</v>
      </c>
      <c r="J961" s="15" t="s">
        <v>3685</v>
      </c>
      <c r="K961" s="6">
        <f t="shared" si="84"/>
        <v>14</v>
      </c>
      <c r="L961" s="18">
        <f t="shared" si="85"/>
        <v>19</v>
      </c>
      <c r="M961" s="19" t="str">
        <f t="shared" si="86"/>
        <v/>
      </c>
      <c r="N961" s="19" t="str">
        <f t="shared" si="87"/>
        <v/>
      </c>
      <c r="O961" s="19" t="str">
        <f t="shared" si="88"/>
        <v/>
      </c>
      <c r="P961" s="19" t="str">
        <f t="shared" si="89"/>
        <v/>
      </c>
    </row>
    <row r="962" spans="1:16" ht="15" customHeight="1">
      <c r="A962" s="15" t="s">
        <v>735</v>
      </c>
      <c r="B962" s="15" t="s">
        <v>3686</v>
      </c>
      <c r="C962" s="15" t="s">
        <v>1692</v>
      </c>
      <c r="D962" s="22">
        <v>1</v>
      </c>
      <c r="E962" s="31">
        <v>8</v>
      </c>
      <c r="F962" s="15" t="s">
        <v>3687</v>
      </c>
      <c r="G962" s="16"/>
      <c r="H962" s="17">
        <v>3356</v>
      </c>
      <c r="I962" s="17">
        <v>3363</v>
      </c>
      <c r="J962" s="15" t="s">
        <v>3688</v>
      </c>
      <c r="K962" s="6">
        <f t="shared" ref="K962:K1025" si="90">D962+E962</f>
        <v>9</v>
      </c>
      <c r="L962" s="18">
        <f t="shared" si="85"/>
        <v>8</v>
      </c>
      <c r="M962" s="19" t="str">
        <f t="shared" si="86"/>
        <v/>
      </c>
      <c r="N962" s="19" t="str">
        <f t="shared" si="87"/>
        <v/>
      </c>
      <c r="O962" s="19" t="str">
        <f t="shared" si="88"/>
        <v/>
      </c>
      <c r="P962" s="19" t="str">
        <f t="shared" si="89"/>
        <v/>
      </c>
    </row>
    <row r="963" spans="1:16" ht="15" customHeight="1">
      <c r="A963" s="15" t="s">
        <v>2088</v>
      </c>
      <c r="B963" s="15" t="s">
        <v>3689</v>
      </c>
      <c r="C963" s="15" t="s">
        <v>622</v>
      </c>
      <c r="D963" s="24">
        <v>4</v>
      </c>
      <c r="E963" s="23">
        <v>0</v>
      </c>
      <c r="F963" s="15" t="s">
        <v>3690</v>
      </c>
      <c r="G963" s="16"/>
      <c r="H963" s="17">
        <v>329</v>
      </c>
      <c r="I963" s="17">
        <v>339</v>
      </c>
      <c r="J963" s="15" t="s">
        <v>3691</v>
      </c>
      <c r="K963" s="6">
        <f t="shared" si="90"/>
        <v>4</v>
      </c>
      <c r="L963" s="18">
        <f t="shared" ref="L963:L1026" si="91">IF(AND(K963&gt;0,ISNUMBER(H963),ISNUMBER(I963)),I963-H963+1,"")</f>
        <v>11</v>
      </c>
      <c r="M963" s="19" t="str">
        <f t="shared" ref="M963:M1026" si="92">IF(AND(K963&gt;0,$G963="m",ISNUMBER(L963)),D963/L963,"")</f>
        <v/>
      </c>
      <c r="N963" s="19" t="str">
        <f t="shared" ref="N963:N1026" si="93">IF(AND(K963&gt;0,$G963="m",ISNUMBER(L963)),E963/L963,"")</f>
        <v/>
      </c>
      <c r="O963" s="19" t="str">
        <f t="shared" ref="O963:O1026" si="94">IF(AND(K963&gt;0,$G963="f",ISNUMBER(L963)),D963/L963,"")</f>
        <v/>
      </c>
      <c r="P963" s="19" t="str">
        <f t="shared" ref="P963:P1026" si="95">IF(AND(K963&gt;0,$G963="f",ISNUMBER(L963)),E963/L963,"")</f>
        <v/>
      </c>
    </row>
    <row r="964" spans="1:16" ht="15" customHeight="1">
      <c r="A964" s="15" t="s">
        <v>701</v>
      </c>
      <c r="B964" s="15" t="s">
        <v>3692</v>
      </c>
      <c r="C964" s="15" t="s">
        <v>622</v>
      </c>
      <c r="D964" s="23">
        <v>0</v>
      </c>
      <c r="E964" s="28">
        <v>9</v>
      </c>
      <c r="F964" s="15" t="s">
        <v>3693</v>
      </c>
      <c r="G964" s="16"/>
      <c r="H964" s="17">
        <v>534</v>
      </c>
      <c r="I964" s="17">
        <v>544</v>
      </c>
      <c r="J964" s="15" t="s">
        <v>3694</v>
      </c>
      <c r="K964" s="6">
        <f t="shared" si="90"/>
        <v>9</v>
      </c>
      <c r="L964" s="18">
        <f t="shared" si="91"/>
        <v>11</v>
      </c>
      <c r="M964" s="19" t="str">
        <f t="shared" si="92"/>
        <v/>
      </c>
      <c r="N964" s="19" t="str">
        <f t="shared" si="93"/>
        <v/>
      </c>
      <c r="O964" s="19" t="str">
        <f t="shared" si="94"/>
        <v/>
      </c>
      <c r="P964" s="19" t="str">
        <f t="shared" si="95"/>
        <v/>
      </c>
    </row>
    <row r="965" spans="1:16" ht="15" customHeight="1">
      <c r="A965" s="15" t="s">
        <v>771</v>
      </c>
      <c r="B965" s="15" t="s">
        <v>3695</v>
      </c>
      <c r="C965" s="15" t="s">
        <v>622</v>
      </c>
      <c r="D965" s="26">
        <v>2</v>
      </c>
      <c r="E965" s="23">
        <v>0</v>
      </c>
      <c r="F965" s="15" t="s">
        <v>3696</v>
      </c>
      <c r="G965" s="16"/>
      <c r="H965" s="17">
        <v>71</v>
      </c>
      <c r="I965" s="17">
        <v>79</v>
      </c>
      <c r="J965" s="15" t="s">
        <v>3697</v>
      </c>
      <c r="K965" s="6">
        <f t="shared" si="90"/>
        <v>2</v>
      </c>
      <c r="L965" s="18">
        <f t="shared" si="91"/>
        <v>9</v>
      </c>
      <c r="M965" s="19" t="str">
        <f t="shared" si="92"/>
        <v/>
      </c>
      <c r="N965" s="19" t="str">
        <f t="shared" si="93"/>
        <v/>
      </c>
      <c r="O965" s="19" t="str">
        <f t="shared" si="94"/>
        <v/>
      </c>
      <c r="P965" s="19" t="str">
        <f t="shared" si="95"/>
        <v/>
      </c>
    </row>
    <row r="966" spans="1:16">
      <c r="A966" s="15" t="s">
        <v>877</v>
      </c>
      <c r="B966" s="15" t="s">
        <v>3698</v>
      </c>
      <c r="C966" s="15" t="s">
        <v>879</v>
      </c>
      <c r="D966" s="23">
        <v>0</v>
      </c>
      <c r="E966" s="22">
        <v>1</v>
      </c>
      <c r="F966" s="15" t="s">
        <v>3699</v>
      </c>
      <c r="G966" s="20" t="s">
        <v>618</v>
      </c>
      <c r="H966" s="17">
        <v>4195</v>
      </c>
      <c r="I966" s="17">
        <v>4198</v>
      </c>
      <c r="J966" s="15" t="s">
        <v>3700</v>
      </c>
      <c r="K966" s="6">
        <f t="shared" si="90"/>
        <v>1</v>
      </c>
      <c r="L966" s="18">
        <f t="shared" si="91"/>
        <v>4</v>
      </c>
      <c r="M966" s="19">
        <f t="shared" si="92"/>
        <v>0</v>
      </c>
      <c r="N966" s="19">
        <f t="shared" si="93"/>
        <v>0.25</v>
      </c>
      <c r="O966" s="19" t="str">
        <f t="shared" si="94"/>
        <v/>
      </c>
      <c r="P966" s="19" t="str">
        <f t="shared" si="95"/>
        <v/>
      </c>
    </row>
    <row r="967" spans="1:16" ht="15" customHeight="1">
      <c r="A967" s="15" t="s">
        <v>693</v>
      </c>
      <c r="B967" s="15" t="s">
        <v>3701</v>
      </c>
      <c r="C967" s="15" t="s">
        <v>777</v>
      </c>
      <c r="D967" s="23">
        <v>0</v>
      </c>
      <c r="E967" s="27">
        <v>3</v>
      </c>
      <c r="F967" s="15" t="s">
        <v>3702</v>
      </c>
      <c r="G967" s="16"/>
      <c r="H967" s="17">
        <v>792</v>
      </c>
      <c r="I967" s="17">
        <v>797</v>
      </c>
      <c r="J967" s="15" t="s">
        <v>3703</v>
      </c>
      <c r="K967" s="6">
        <f t="shared" si="90"/>
        <v>3</v>
      </c>
      <c r="L967" s="18">
        <f t="shared" si="91"/>
        <v>6</v>
      </c>
      <c r="M967" s="19" t="str">
        <f t="shared" si="92"/>
        <v/>
      </c>
      <c r="N967" s="19" t="str">
        <f t="shared" si="93"/>
        <v/>
      </c>
      <c r="O967" s="19" t="str">
        <f t="shared" si="94"/>
        <v/>
      </c>
      <c r="P967" s="19" t="str">
        <f t="shared" si="95"/>
        <v/>
      </c>
    </row>
    <row r="968" spans="1:16" ht="15" customHeight="1">
      <c r="A968" s="15" t="s">
        <v>633</v>
      </c>
      <c r="B968" s="15" t="s">
        <v>3704</v>
      </c>
      <c r="C968" s="15" t="s">
        <v>635</v>
      </c>
      <c r="D968" s="27">
        <v>3</v>
      </c>
      <c r="E968" s="43">
        <v>19</v>
      </c>
      <c r="F968" s="15" t="s">
        <v>3705</v>
      </c>
      <c r="G968" s="16"/>
      <c r="H968" s="17">
        <v>182</v>
      </c>
      <c r="I968" s="17">
        <v>223</v>
      </c>
      <c r="J968" s="15" t="s">
        <v>3706</v>
      </c>
      <c r="K968" s="6">
        <f t="shared" si="90"/>
        <v>22</v>
      </c>
      <c r="L968" s="18">
        <f t="shared" si="91"/>
        <v>42</v>
      </c>
      <c r="M968" s="19" t="str">
        <f t="shared" si="92"/>
        <v/>
      </c>
      <c r="N968" s="19" t="str">
        <f t="shared" si="93"/>
        <v/>
      </c>
      <c r="O968" s="19" t="str">
        <f t="shared" si="94"/>
        <v/>
      </c>
      <c r="P968" s="19" t="str">
        <f t="shared" si="95"/>
        <v/>
      </c>
    </row>
    <row r="969" spans="1:16" ht="15" customHeight="1">
      <c r="A969" s="15" t="s">
        <v>771</v>
      </c>
      <c r="B969" s="15" t="s">
        <v>3707</v>
      </c>
      <c r="C969" s="15" t="s">
        <v>622</v>
      </c>
      <c r="D969" s="23">
        <v>0</v>
      </c>
      <c r="E969" s="30">
        <v>7</v>
      </c>
      <c r="F969" s="15" t="s">
        <v>3708</v>
      </c>
      <c r="G969" s="16"/>
      <c r="H969" s="17">
        <v>54</v>
      </c>
      <c r="I969" s="17">
        <v>59</v>
      </c>
      <c r="J969" s="15" t="s">
        <v>3709</v>
      </c>
      <c r="K969" s="6">
        <f t="shared" si="90"/>
        <v>7</v>
      </c>
      <c r="L969" s="18">
        <f t="shared" si="91"/>
        <v>6</v>
      </c>
      <c r="M969" s="19" t="str">
        <f t="shared" si="92"/>
        <v/>
      </c>
      <c r="N969" s="19" t="str">
        <f t="shared" si="93"/>
        <v/>
      </c>
      <c r="O969" s="19" t="str">
        <f t="shared" si="94"/>
        <v/>
      </c>
      <c r="P969" s="19" t="str">
        <f t="shared" si="95"/>
        <v/>
      </c>
    </row>
    <row r="970" spans="1:16" ht="15" customHeight="1">
      <c r="A970" s="15" t="s">
        <v>701</v>
      </c>
      <c r="B970" s="15" t="s">
        <v>3710</v>
      </c>
      <c r="C970" s="15" t="s">
        <v>622</v>
      </c>
      <c r="D970" s="24">
        <v>4</v>
      </c>
      <c r="E970" s="31">
        <v>8</v>
      </c>
      <c r="F970" s="15" t="s">
        <v>3711</v>
      </c>
      <c r="G970" s="16"/>
      <c r="H970" s="17">
        <v>2571</v>
      </c>
      <c r="I970" s="17">
        <v>2578</v>
      </c>
      <c r="J970" s="15" t="s">
        <v>3712</v>
      </c>
      <c r="K970" s="6">
        <f t="shared" si="90"/>
        <v>12</v>
      </c>
      <c r="L970" s="18">
        <f t="shared" si="91"/>
        <v>8</v>
      </c>
      <c r="M970" s="19" t="str">
        <f t="shared" si="92"/>
        <v/>
      </c>
      <c r="N970" s="19" t="str">
        <f t="shared" si="93"/>
        <v/>
      </c>
      <c r="O970" s="19" t="str">
        <f t="shared" si="94"/>
        <v/>
      </c>
      <c r="P970" s="19" t="str">
        <f t="shared" si="95"/>
        <v/>
      </c>
    </row>
    <row r="971" spans="1:16" ht="15" customHeight="1">
      <c r="A971" s="15" t="s">
        <v>979</v>
      </c>
      <c r="B971" s="15" t="s">
        <v>3713</v>
      </c>
      <c r="C971" s="15" t="s">
        <v>622</v>
      </c>
      <c r="D971" s="22">
        <v>1</v>
      </c>
      <c r="E971" s="23">
        <v>0</v>
      </c>
      <c r="F971" s="15" t="s">
        <v>3714</v>
      </c>
      <c r="G971" s="20" t="s">
        <v>618</v>
      </c>
      <c r="H971" s="17">
        <v>232</v>
      </c>
      <c r="I971" s="17">
        <v>233</v>
      </c>
      <c r="J971" s="15" t="s">
        <v>3715</v>
      </c>
      <c r="K971" s="6">
        <f t="shared" si="90"/>
        <v>1</v>
      </c>
      <c r="L971" s="18">
        <f t="shared" si="91"/>
        <v>2</v>
      </c>
      <c r="M971" s="19">
        <f t="shared" si="92"/>
        <v>0.5</v>
      </c>
      <c r="N971" s="19">
        <f t="shared" si="93"/>
        <v>0</v>
      </c>
      <c r="O971" s="19" t="str">
        <f t="shared" si="94"/>
        <v/>
      </c>
      <c r="P971" s="19" t="str">
        <f t="shared" si="95"/>
        <v/>
      </c>
    </row>
    <row r="972" spans="1:16">
      <c r="A972" s="15" t="s">
        <v>1711</v>
      </c>
      <c r="B972" s="15" t="s">
        <v>3716</v>
      </c>
      <c r="C972" s="15" t="s">
        <v>635</v>
      </c>
      <c r="D972" s="26">
        <v>2</v>
      </c>
      <c r="E972" s="29">
        <v>6</v>
      </c>
      <c r="F972" s="15" t="s">
        <v>3717</v>
      </c>
      <c r="G972" s="20" t="s">
        <v>618</v>
      </c>
      <c r="H972" s="17">
        <v>1</v>
      </c>
      <c r="I972" s="17">
        <v>20</v>
      </c>
      <c r="J972" s="15" t="s">
        <v>3718</v>
      </c>
      <c r="K972" s="6">
        <f t="shared" si="90"/>
        <v>8</v>
      </c>
      <c r="L972" s="18">
        <f t="shared" si="91"/>
        <v>20</v>
      </c>
      <c r="M972" s="19">
        <f t="shared" si="92"/>
        <v>0.1</v>
      </c>
      <c r="N972" s="19">
        <f t="shared" si="93"/>
        <v>0.3</v>
      </c>
      <c r="O972" s="19" t="str">
        <f t="shared" si="94"/>
        <v/>
      </c>
      <c r="P972" s="19" t="str">
        <f t="shared" si="95"/>
        <v/>
      </c>
    </row>
    <row r="973" spans="1:16">
      <c r="A973" s="15" t="s">
        <v>1616</v>
      </c>
      <c r="B973" s="15" t="s">
        <v>3719</v>
      </c>
      <c r="C973" s="15" t="s">
        <v>622</v>
      </c>
      <c r="D973" s="27">
        <v>3</v>
      </c>
      <c r="E973" s="23">
        <v>0</v>
      </c>
      <c r="F973" s="15" t="s">
        <v>3720</v>
      </c>
      <c r="G973" s="16"/>
      <c r="H973" s="17">
        <v>73</v>
      </c>
      <c r="I973" s="17">
        <v>76</v>
      </c>
      <c r="J973" s="15" t="s">
        <v>3721</v>
      </c>
      <c r="K973" s="6">
        <f t="shared" si="90"/>
        <v>3</v>
      </c>
      <c r="L973" s="18">
        <f t="shared" si="91"/>
        <v>4</v>
      </c>
      <c r="M973" s="19" t="str">
        <f t="shared" si="92"/>
        <v/>
      </c>
      <c r="N973" s="19" t="str">
        <f t="shared" si="93"/>
        <v/>
      </c>
      <c r="O973" s="19" t="str">
        <f t="shared" si="94"/>
        <v/>
      </c>
      <c r="P973" s="19" t="str">
        <f t="shared" si="95"/>
        <v/>
      </c>
    </row>
    <row r="974" spans="1:16" ht="15" customHeight="1">
      <c r="A974" s="15" t="s">
        <v>620</v>
      </c>
      <c r="B974" s="15" t="s">
        <v>3722</v>
      </c>
      <c r="C974" s="15" t="s">
        <v>622</v>
      </c>
      <c r="D974" s="24">
        <v>4</v>
      </c>
      <c r="E974" s="27">
        <v>3</v>
      </c>
      <c r="F974" s="15" t="s">
        <v>3723</v>
      </c>
      <c r="G974" s="20" t="s">
        <v>618</v>
      </c>
      <c r="H974" s="17">
        <v>1341</v>
      </c>
      <c r="I974" s="17">
        <v>1349</v>
      </c>
      <c r="J974" s="15" t="s">
        <v>3724</v>
      </c>
      <c r="K974" s="6">
        <f t="shared" si="90"/>
        <v>7</v>
      </c>
      <c r="L974" s="18">
        <f t="shared" si="91"/>
        <v>9</v>
      </c>
      <c r="M974" s="19">
        <f t="shared" si="92"/>
        <v>0.44444444444444442</v>
      </c>
      <c r="N974" s="19">
        <f t="shared" si="93"/>
        <v>0.33333333333333331</v>
      </c>
      <c r="O974" s="19" t="str">
        <f t="shared" si="94"/>
        <v/>
      </c>
      <c r="P974" s="19" t="str">
        <f t="shared" si="95"/>
        <v/>
      </c>
    </row>
    <row r="975" spans="1:16" ht="15" customHeight="1">
      <c r="A975" s="15" t="s">
        <v>709</v>
      </c>
      <c r="B975" s="15" t="s">
        <v>3725</v>
      </c>
      <c r="C975" s="15" t="s">
        <v>622</v>
      </c>
      <c r="D975" s="23">
        <v>0</v>
      </c>
      <c r="E975" s="29">
        <v>6</v>
      </c>
      <c r="F975" s="15" t="s">
        <v>3726</v>
      </c>
      <c r="G975" s="20" t="s">
        <v>618</v>
      </c>
      <c r="H975" s="17">
        <v>1961</v>
      </c>
      <c r="I975" s="17">
        <v>1964</v>
      </c>
      <c r="J975" s="15" t="s">
        <v>3727</v>
      </c>
      <c r="K975" s="6">
        <f t="shared" si="90"/>
        <v>6</v>
      </c>
      <c r="L975" s="18">
        <f t="shared" si="91"/>
        <v>4</v>
      </c>
      <c r="M975" s="19">
        <f t="shared" si="92"/>
        <v>0</v>
      </c>
      <c r="N975" s="19">
        <f t="shared" si="93"/>
        <v>1.5</v>
      </c>
      <c r="O975" s="19" t="str">
        <f t="shared" si="94"/>
        <v/>
      </c>
      <c r="P975" s="19" t="str">
        <f t="shared" si="95"/>
        <v/>
      </c>
    </row>
    <row r="976" spans="1:16" ht="15" customHeight="1">
      <c r="A976" s="15" t="s">
        <v>803</v>
      </c>
      <c r="B976" s="15" t="s">
        <v>3728</v>
      </c>
      <c r="C976" s="15" t="s">
        <v>706</v>
      </c>
      <c r="D976" s="34">
        <v>5</v>
      </c>
      <c r="E976" s="31">
        <v>8</v>
      </c>
      <c r="F976" s="15" t="s">
        <v>3729</v>
      </c>
      <c r="G976" s="20" t="s">
        <v>618</v>
      </c>
      <c r="H976" s="17">
        <v>2564</v>
      </c>
      <c r="I976" s="17">
        <v>2574</v>
      </c>
      <c r="J976" s="15" t="s">
        <v>3730</v>
      </c>
      <c r="K976" s="6">
        <f t="shared" si="90"/>
        <v>13</v>
      </c>
      <c r="L976" s="18">
        <f t="shared" si="91"/>
        <v>11</v>
      </c>
      <c r="M976" s="19">
        <f t="shared" si="92"/>
        <v>0.45454545454545453</v>
      </c>
      <c r="N976" s="19">
        <f t="shared" si="93"/>
        <v>0.72727272727272729</v>
      </c>
      <c r="O976" s="19" t="str">
        <f t="shared" si="94"/>
        <v/>
      </c>
      <c r="P976" s="19" t="str">
        <f t="shared" si="95"/>
        <v/>
      </c>
    </row>
    <row r="977" spans="1:16" ht="15" customHeight="1">
      <c r="A977" s="15" t="s">
        <v>826</v>
      </c>
      <c r="B977" s="15" t="s">
        <v>3731</v>
      </c>
      <c r="C977" s="15" t="s">
        <v>622</v>
      </c>
      <c r="D977" s="23">
        <v>0</v>
      </c>
      <c r="E977" s="22">
        <v>1</v>
      </c>
      <c r="F977" s="15" t="s">
        <v>3732</v>
      </c>
      <c r="G977" s="21" t="s">
        <v>819</v>
      </c>
      <c r="H977" s="17">
        <v>265</v>
      </c>
      <c r="I977" s="17">
        <v>268</v>
      </c>
      <c r="J977" s="15" t="s">
        <v>3733</v>
      </c>
      <c r="K977" s="6">
        <f t="shared" si="90"/>
        <v>1</v>
      </c>
      <c r="L977" s="18">
        <f t="shared" si="91"/>
        <v>4</v>
      </c>
      <c r="M977" s="19" t="str">
        <f t="shared" si="92"/>
        <v/>
      </c>
      <c r="N977" s="19" t="str">
        <f t="shared" si="93"/>
        <v/>
      </c>
      <c r="O977" s="19">
        <f t="shared" si="94"/>
        <v>0</v>
      </c>
      <c r="P977" s="19">
        <f t="shared" si="95"/>
        <v>0.25</v>
      </c>
    </row>
    <row r="978" spans="1:16" ht="15" customHeight="1">
      <c r="A978" s="15" t="s">
        <v>2706</v>
      </c>
      <c r="B978" s="15" t="s">
        <v>3734</v>
      </c>
      <c r="C978" s="15" t="s">
        <v>622</v>
      </c>
      <c r="D978" s="22">
        <v>1</v>
      </c>
      <c r="E978" s="26">
        <v>2</v>
      </c>
      <c r="F978" s="15" t="s">
        <v>3735</v>
      </c>
      <c r="G978" s="21" t="s">
        <v>819</v>
      </c>
      <c r="H978" s="17">
        <v>65</v>
      </c>
      <c r="I978" s="17">
        <v>70</v>
      </c>
      <c r="J978" s="15" t="s">
        <v>3736</v>
      </c>
      <c r="K978" s="6">
        <f t="shared" si="90"/>
        <v>3</v>
      </c>
      <c r="L978" s="18">
        <f t="shared" si="91"/>
        <v>6</v>
      </c>
      <c r="M978" s="19" t="str">
        <f t="shared" si="92"/>
        <v/>
      </c>
      <c r="N978" s="19" t="str">
        <f t="shared" si="93"/>
        <v/>
      </c>
      <c r="O978" s="19">
        <f t="shared" si="94"/>
        <v>0.16666666666666666</v>
      </c>
      <c r="P978" s="19">
        <f t="shared" si="95"/>
        <v>0.33333333333333331</v>
      </c>
    </row>
    <row r="979" spans="1:16">
      <c r="A979" s="15" t="s">
        <v>620</v>
      </c>
      <c r="B979" s="15" t="s">
        <v>3737</v>
      </c>
      <c r="C979" s="15" t="s">
        <v>622</v>
      </c>
      <c r="D979" s="34">
        <v>5</v>
      </c>
      <c r="E979" s="30">
        <v>7</v>
      </c>
      <c r="F979" s="15" t="s">
        <v>3738</v>
      </c>
      <c r="G979" s="20" t="s">
        <v>618</v>
      </c>
      <c r="H979" s="17">
        <v>706</v>
      </c>
      <c r="I979" s="17">
        <v>713</v>
      </c>
      <c r="J979" s="15" t="s">
        <v>3739</v>
      </c>
      <c r="K979" s="6">
        <f t="shared" si="90"/>
        <v>12</v>
      </c>
      <c r="L979" s="18">
        <f t="shared" si="91"/>
        <v>8</v>
      </c>
      <c r="M979" s="19">
        <f t="shared" si="92"/>
        <v>0.625</v>
      </c>
      <c r="N979" s="19">
        <f t="shared" si="93"/>
        <v>0.875</v>
      </c>
      <c r="O979" s="19" t="str">
        <f t="shared" si="94"/>
        <v/>
      </c>
      <c r="P979" s="19" t="str">
        <f t="shared" si="95"/>
        <v/>
      </c>
    </row>
    <row r="980" spans="1:16" ht="15" customHeight="1">
      <c r="A980" s="15" t="s">
        <v>620</v>
      </c>
      <c r="B980" s="15" t="s">
        <v>3740</v>
      </c>
      <c r="C980" s="15" t="s">
        <v>622</v>
      </c>
      <c r="D980" s="26">
        <v>2</v>
      </c>
      <c r="E980" s="31">
        <v>8</v>
      </c>
      <c r="F980" s="15" t="s">
        <v>3741</v>
      </c>
      <c r="G980" s="20" t="s">
        <v>618</v>
      </c>
      <c r="H980" s="17">
        <v>2282</v>
      </c>
      <c r="I980" s="17">
        <v>2290</v>
      </c>
      <c r="J980" s="15" t="s">
        <v>3742</v>
      </c>
      <c r="K980" s="6">
        <f t="shared" si="90"/>
        <v>10</v>
      </c>
      <c r="L980" s="18">
        <f t="shared" si="91"/>
        <v>9</v>
      </c>
      <c r="M980" s="19">
        <f t="shared" si="92"/>
        <v>0.22222222222222221</v>
      </c>
      <c r="N980" s="19">
        <f t="shared" si="93"/>
        <v>0.88888888888888884</v>
      </c>
      <c r="O980" s="19" t="str">
        <f t="shared" si="94"/>
        <v/>
      </c>
      <c r="P980" s="19" t="str">
        <f t="shared" si="95"/>
        <v/>
      </c>
    </row>
    <row r="981" spans="1:16" ht="15" customHeight="1">
      <c r="A981" s="15" t="s">
        <v>2489</v>
      </c>
      <c r="B981" s="15" t="s">
        <v>3743</v>
      </c>
      <c r="C981" s="15" t="s">
        <v>684</v>
      </c>
      <c r="D981" s="23">
        <v>0</v>
      </c>
      <c r="E981" s="26">
        <v>2</v>
      </c>
      <c r="F981" s="15" t="s">
        <v>3744</v>
      </c>
      <c r="G981" s="20" t="s">
        <v>618</v>
      </c>
      <c r="H981" s="17">
        <v>3044</v>
      </c>
      <c r="I981" s="17">
        <v>3054</v>
      </c>
      <c r="J981" s="15" t="s">
        <v>3745</v>
      </c>
      <c r="K981" s="6">
        <f t="shared" si="90"/>
        <v>2</v>
      </c>
      <c r="L981" s="18">
        <f t="shared" si="91"/>
        <v>11</v>
      </c>
      <c r="M981" s="19">
        <f t="shared" si="92"/>
        <v>0</v>
      </c>
      <c r="N981" s="19">
        <f t="shared" si="93"/>
        <v>0.18181818181818182</v>
      </c>
      <c r="O981" s="19" t="str">
        <f t="shared" si="94"/>
        <v/>
      </c>
      <c r="P981" s="19" t="str">
        <f t="shared" si="95"/>
        <v/>
      </c>
    </row>
    <row r="982" spans="1:16" ht="15" customHeight="1">
      <c r="A982" s="15" t="s">
        <v>1224</v>
      </c>
      <c r="B982" s="15" t="s">
        <v>3746</v>
      </c>
      <c r="C982" s="15" t="s">
        <v>635</v>
      </c>
      <c r="D982" s="23">
        <v>0</v>
      </c>
      <c r="E982" s="24">
        <v>4</v>
      </c>
      <c r="F982" s="15" t="s">
        <v>3747</v>
      </c>
      <c r="G982" s="20" t="s">
        <v>618</v>
      </c>
      <c r="H982" s="17">
        <v>2711</v>
      </c>
      <c r="I982" s="17">
        <v>2720</v>
      </c>
      <c r="J982" s="15" t="s">
        <v>3748</v>
      </c>
      <c r="K982" s="6">
        <f t="shared" si="90"/>
        <v>4</v>
      </c>
      <c r="L982" s="18">
        <f t="shared" si="91"/>
        <v>10</v>
      </c>
      <c r="M982" s="19">
        <f t="shared" si="92"/>
        <v>0</v>
      </c>
      <c r="N982" s="19">
        <f t="shared" si="93"/>
        <v>0.4</v>
      </c>
      <c r="O982" s="19" t="str">
        <f t="shared" si="94"/>
        <v/>
      </c>
      <c r="P982" s="19" t="str">
        <f t="shared" si="95"/>
        <v/>
      </c>
    </row>
    <row r="983" spans="1:16" ht="15" customHeight="1">
      <c r="A983" s="15" t="s">
        <v>821</v>
      </c>
      <c r="B983" s="15" t="s">
        <v>3749</v>
      </c>
      <c r="C983" s="15" t="s">
        <v>635</v>
      </c>
      <c r="D983" s="26">
        <v>2</v>
      </c>
      <c r="E983" s="24">
        <v>4</v>
      </c>
      <c r="F983" s="15" t="s">
        <v>3750</v>
      </c>
      <c r="G983" s="21" t="s">
        <v>819</v>
      </c>
      <c r="H983" s="17">
        <v>318</v>
      </c>
      <c r="I983" s="17">
        <v>329</v>
      </c>
      <c r="J983" s="15" t="s">
        <v>3751</v>
      </c>
      <c r="K983" s="6">
        <f t="shared" si="90"/>
        <v>6</v>
      </c>
      <c r="L983" s="18">
        <f t="shared" si="91"/>
        <v>12</v>
      </c>
      <c r="M983" s="19" t="str">
        <f t="shared" si="92"/>
        <v/>
      </c>
      <c r="N983" s="19" t="str">
        <f t="shared" si="93"/>
        <v/>
      </c>
      <c r="O983" s="19">
        <f t="shared" si="94"/>
        <v>0.16666666666666666</v>
      </c>
      <c r="P983" s="19">
        <f t="shared" si="95"/>
        <v>0.33333333333333331</v>
      </c>
    </row>
    <row r="984" spans="1:16" ht="15" customHeight="1">
      <c r="A984" s="15" t="s">
        <v>1077</v>
      </c>
      <c r="B984" s="15" t="s">
        <v>3752</v>
      </c>
      <c r="C984" s="15" t="s">
        <v>706</v>
      </c>
      <c r="D984" s="34">
        <v>5</v>
      </c>
      <c r="E984" s="39">
        <v>12</v>
      </c>
      <c r="F984" s="15" t="s">
        <v>3753</v>
      </c>
      <c r="G984" s="21" t="s">
        <v>819</v>
      </c>
      <c r="H984" s="17">
        <v>743</v>
      </c>
      <c r="I984" s="17">
        <v>751</v>
      </c>
      <c r="J984" s="15" t="s">
        <v>3754</v>
      </c>
      <c r="K984" s="6">
        <f t="shared" si="90"/>
        <v>17</v>
      </c>
      <c r="L984" s="18">
        <f t="shared" si="91"/>
        <v>9</v>
      </c>
      <c r="M984" s="19" t="str">
        <f t="shared" si="92"/>
        <v/>
      </c>
      <c r="N984" s="19" t="str">
        <f t="shared" si="93"/>
        <v/>
      </c>
      <c r="O984" s="19">
        <f t="shared" si="94"/>
        <v>0.55555555555555558</v>
      </c>
      <c r="P984" s="19">
        <f t="shared" si="95"/>
        <v>1.3333333333333333</v>
      </c>
    </row>
    <row r="985" spans="1:16" ht="15" customHeight="1">
      <c r="A985" s="15" t="s">
        <v>751</v>
      </c>
      <c r="B985" s="15" t="s">
        <v>3755</v>
      </c>
      <c r="C985" s="15" t="s">
        <v>753</v>
      </c>
      <c r="D985" s="23">
        <v>0</v>
      </c>
      <c r="E985" s="22">
        <v>1</v>
      </c>
      <c r="F985" s="15" t="s">
        <v>3756</v>
      </c>
      <c r="G985" s="20" t="s">
        <v>618</v>
      </c>
      <c r="H985" s="17">
        <v>2057</v>
      </c>
      <c r="I985" s="17">
        <v>2065</v>
      </c>
      <c r="J985" s="15" t="s">
        <v>3757</v>
      </c>
      <c r="K985" s="6">
        <f t="shared" si="90"/>
        <v>1</v>
      </c>
      <c r="L985" s="18">
        <f t="shared" si="91"/>
        <v>9</v>
      </c>
      <c r="M985" s="19">
        <f t="shared" si="92"/>
        <v>0</v>
      </c>
      <c r="N985" s="19">
        <f t="shared" si="93"/>
        <v>0.1111111111111111</v>
      </c>
      <c r="O985" s="19" t="str">
        <f t="shared" si="94"/>
        <v/>
      </c>
      <c r="P985" s="19" t="str">
        <f t="shared" si="95"/>
        <v/>
      </c>
    </row>
    <row r="986" spans="1:16" ht="15" customHeight="1">
      <c r="A986" s="15" t="s">
        <v>633</v>
      </c>
      <c r="B986" s="15" t="s">
        <v>3758</v>
      </c>
      <c r="C986" s="15" t="s">
        <v>635</v>
      </c>
      <c r="D986" s="23">
        <v>0</v>
      </c>
      <c r="E986" s="40">
        <v>15</v>
      </c>
      <c r="F986" s="15" t="s">
        <v>3759</v>
      </c>
      <c r="G986" s="20" t="s">
        <v>618</v>
      </c>
      <c r="H986" s="17">
        <v>1144</v>
      </c>
      <c r="I986" s="17">
        <v>1162</v>
      </c>
      <c r="J986" s="15" t="s">
        <v>3760</v>
      </c>
      <c r="K986" s="6">
        <f t="shared" si="90"/>
        <v>15</v>
      </c>
      <c r="L986" s="18">
        <f t="shared" si="91"/>
        <v>19</v>
      </c>
      <c r="M986" s="19">
        <f t="shared" si="92"/>
        <v>0</v>
      </c>
      <c r="N986" s="19">
        <f t="shared" si="93"/>
        <v>0.78947368421052633</v>
      </c>
      <c r="O986" s="19" t="str">
        <f t="shared" si="94"/>
        <v/>
      </c>
      <c r="P986" s="19" t="str">
        <f t="shared" si="95"/>
        <v/>
      </c>
    </row>
    <row r="987" spans="1:16" ht="15" customHeight="1">
      <c r="A987" s="15" t="s">
        <v>983</v>
      </c>
      <c r="B987" s="15" t="s">
        <v>3761</v>
      </c>
      <c r="C987" s="15" t="s">
        <v>622</v>
      </c>
      <c r="D987" s="26">
        <v>2</v>
      </c>
      <c r="E987" s="27">
        <v>3</v>
      </c>
      <c r="F987" s="15" t="s">
        <v>3762</v>
      </c>
      <c r="G987" s="20" t="s">
        <v>618</v>
      </c>
      <c r="H987" s="17">
        <v>885</v>
      </c>
      <c r="I987" s="17">
        <v>892</v>
      </c>
      <c r="J987" s="15" t="s">
        <v>3763</v>
      </c>
      <c r="K987" s="6">
        <f t="shared" si="90"/>
        <v>5</v>
      </c>
      <c r="L987" s="18">
        <f t="shared" si="91"/>
        <v>8</v>
      </c>
      <c r="M987" s="19">
        <f t="shared" si="92"/>
        <v>0.25</v>
      </c>
      <c r="N987" s="19">
        <f t="shared" si="93"/>
        <v>0.375</v>
      </c>
      <c r="O987" s="19" t="str">
        <f t="shared" si="94"/>
        <v/>
      </c>
      <c r="P987" s="19" t="str">
        <f t="shared" si="95"/>
        <v/>
      </c>
    </row>
    <row r="988" spans="1:16" ht="15" customHeight="1">
      <c r="A988" s="15" t="s">
        <v>701</v>
      </c>
      <c r="B988" s="15" t="s">
        <v>3764</v>
      </c>
      <c r="C988" s="15" t="s">
        <v>622</v>
      </c>
      <c r="D988" s="24">
        <v>4</v>
      </c>
      <c r="E988" s="47">
        <v>17</v>
      </c>
      <c r="F988" s="15" t="s">
        <v>3765</v>
      </c>
      <c r="G988" s="20" t="s">
        <v>618</v>
      </c>
      <c r="H988" s="17">
        <v>1077</v>
      </c>
      <c r="I988" s="17">
        <v>1103</v>
      </c>
      <c r="J988" s="15" t="s">
        <v>3766</v>
      </c>
      <c r="K988" s="6">
        <f t="shared" si="90"/>
        <v>21</v>
      </c>
      <c r="L988" s="18">
        <f t="shared" si="91"/>
        <v>27</v>
      </c>
      <c r="M988" s="19">
        <f t="shared" si="92"/>
        <v>0.14814814814814814</v>
      </c>
      <c r="N988" s="19">
        <f t="shared" si="93"/>
        <v>0.62962962962962965</v>
      </c>
      <c r="O988" s="19" t="str">
        <f t="shared" si="94"/>
        <v/>
      </c>
      <c r="P988" s="19" t="str">
        <f t="shared" si="95"/>
        <v/>
      </c>
    </row>
    <row r="989" spans="1:16" ht="15" customHeight="1">
      <c r="A989" s="15" t="s">
        <v>701</v>
      </c>
      <c r="B989" s="15" t="s">
        <v>3767</v>
      </c>
      <c r="C989" s="15" t="s">
        <v>622</v>
      </c>
      <c r="D989" s="22">
        <v>1</v>
      </c>
      <c r="E989" s="29">
        <v>6</v>
      </c>
      <c r="F989" s="15" t="s">
        <v>3765</v>
      </c>
      <c r="G989" s="20" t="s">
        <v>618</v>
      </c>
      <c r="H989" s="17">
        <v>116</v>
      </c>
      <c r="I989" s="17">
        <v>128</v>
      </c>
      <c r="J989" s="15" t="s">
        <v>3768</v>
      </c>
      <c r="K989" s="6">
        <f t="shared" si="90"/>
        <v>7</v>
      </c>
      <c r="L989" s="18">
        <f t="shared" si="91"/>
        <v>13</v>
      </c>
      <c r="M989" s="19">
        <f t="shared" si="92"/>
        <v>7.6923076923076927E-2</v>
      </c>
      <c r="N989" s="19">
        <f t="shared" si="93"/>
        <v>0.46153846153846156</v>
      </c>
      <c r="O989" s="19" t="str">
        <f t="shared" si="94"/>
        <v/>
      </c>
      <c r="P989" s="19" t="str">
        <f t="shared" si="95"/>
        <v/>
      </c>
    </row>
    <row r="990" spans="1:16" ht="15" customHeight="1">
      <c r="A990" s="15" t="s">
        <v>1134</v>
      </c>
      <c r="B990" s="15" t="s">
        <v>3769</v>
      </c>
      <c r="C990" s="15" t="s">
        <v>622</v>
      </c>
      <c r="D990" s="27">
        <v>3</v>
      </c>
      <c r="E990" s="26">
        <v>2</v>
      </c>
      <c r="F990" s="15" t="s">
        <v>3770</v>
      </c>
      <c r="G990" s="20" t="s">
        <v>618</v>
      </c>
      <c r="H990" s="17">
        <v>1</v>
      </c>
      <c r="I990" s="17">
        <v>26</v>
      </c>
      <c r="J990" s="15" t="s">
        <v>3771</v>
      </c>
      <c r="K990" s="6">
        <f t="shared" si="90"/>
        <v>5</v>
      </c>
      <c r="L990" s="18">
        <f t="shared" si="91"/>
        <v>26</v>
      </c>
      <c r="M990" s="19">
        <f t="shared" si="92"/>
        <v>0.11538461538461539</v>
      </c>
      <c r="N990" s="19">
        <f t="shared" si="93"/>
        <v>7.6923076923076927E-2</v>
      </c>
      <c r="O990" s="19" t="str">
        <f t="shared" si="94"/>
        <v/>
      </c>
      <c r="P990" s="19" t="str">
        <f t="shared" si="95"/>
        <v/>
      </c>
    </row>
    <row r="991" spans="1:16" ht="15" customHeight="1">
      <c r="A991" s="15" t="s">
        <v>1224</v>
      </c>
      <c r="B991" s="15" t="s">
        <v>3772</v>
      </c>
      <c r="C991" s="15" t="s">
        <v>635</v>
      </c>
      <c r="D991" s="24">
        <v>4</v>
      </c>
      <c r="E991" s="39">
        <v>12</v>
      </c>
      <c r="F991" s="15" t="s">
        <v>3773</v>
      </c>
      <c r="G991" s="20" t="s">
        <v>618</v>
      </c>
      <c r="H991" s="17">
        <v>511</v>
      </c>
      <c r="I991" s="17">
        <v>525</v>
      </c>
      <c r="J991" s="15" t="s">
        <v>3774</v>
      </c>
      <c r="K991" s="6">
        <f t="shared" si="90"/>
        <v>16</v>
      </c>
      <c r="L991" s="18">
        <f t="shared" si="91"/>
        <v>15</v>
      </c>
      <c r="M991" s="19">
        <f t="shared" si="92"/>
        <v>0.26666666666666666</v>
      </c>
      <c r="N991" s="19">
        <f t="shared" si="93"/>
        <v>0.8</v>
      </c>
      <c r="O991" s="19" t="str">
        <f t="shared" si="94"/>
        <v/>
      </c>
      <c r="P991" s="19" t="str">
        <f t="shared" si="95"/>
        <v/>
      </c>
    </row>
    <row r="992" spans="1:16">
      <c r="A992" s="15" t="s">
        <v>865</v>
      </c>
      <c r="B992" s="15" t="s">
        <v>3775</v>
      </c>
      <c r="C992" s="15" t="s">
        <v>622</v>
      </c>
      <c r="D992" s="26">
        <v>2</v>
      </c>
      <c r="E992" s="26">
        <v>2</v>
      </c>
      <c r="F992" s="15" t="s">
        <v>3776</v>
      </c>
      <c r="G992" s="20" t="s">
        <v>618</v>
      </c>
      <c r="H992" s="17">
        <v>1682</v>
      </c>
      <c r="I992" s="17">
        <v>1686</v>
      </c>
      <c r="J992" s="15" t="s">
        <v>3777</v>
      </c>
      <c r="K992" s="6">
        <f t="shared" si="90"/>
        <v>4</v>
      </c>
      <c r="L992" s="18">
        <f t="shared" si="91"/>
        <v>5</v>
      </c>
      <c r="M992" s="19">
        <f t="shared" si="92"/>
        <v>0.4</v>
      </c>
      <c r="N992" s="19">
        <f t="shared" si="93"/>
        <v>0.4</v>
      </c>
      <c r="O992" s="19" t="str">
        <f t="shared" si="94"/>
        <v/>
      </c>
      <c r="P992" s="19" t="str">
        <f t="shared" si="95"/>
        <v/>
      </c>
    </row>
    <row r="993" spans="1:16" ht="15" customHeight="1">
      <c r="A993" s="15" t="s">
        <v>865</v>
      </c>
      <c r="B993" s="15" t="s">
        <v>3778</v>
      </c>
      <c r="C993" s="15" t="s">
        <v>3779</v>
      </c>
      <c r="D993" s="23">
        <v>0</v>
      </c>
      <c r="E993" s="27">
        <v>3</v>
      </c>
      <c r="F993" s="15" t="s">
        <v>3776</v>
      </c>
      <c r="G993" s="20" t="s">
        <v>618</v>
      </c>
      <c r="H993" s="17">
        <v>764</v>
      </c>
      <c r="I993" s="17">
        <v>766</v>
      </c>
      <c r="J993" s="15" t="s">
        <v>3780</v>
      </c>
      <c r="K993" s="6">
        <f t="shared" si="90"/>
        <v>3</v>
      </c>
      <c r="L993" s="18">
        <f t="shared" si="91"/>
        <v>3</v>
      </c>
      <c r="M993" s="19">
        <f t="shared" si="92"/>
        <v>0</v>
      </c>
      <c r="N993" s="19">
        <f t="shared" si="93"/>
        <v>1</v>
      </c>
      <c r="O993" s="19" t="str">
        <f t="shared" si="94"/>
        <v/>
      </c>
      <c r="P993" s="19" t="str">
        <f t="shared" si="95"/>
        <v/>
      </c>
    </row>
    <row r="994" spans="1:16" ht="15" customHeight="1">
      <c r="A994" s="15" t="s">
        <v>865</v>
      </c>
      <c r="B994" s="15" t="s">
        <v>3781</v>
      </c>
      <c r="C994" s="15" t="s">
        <v>3779</v>
      </c>
      <c r="D994" s="22">
        <v>1</v>
      </c>
      <c r="E994" s="26">
        <v>2</v>
      </c>
      <c r="F994" s="15" t="s">
        <v>3776</v>
      </c>
      <c r="G994" s="20" t="s">
        <v>618</v>
      </c>
      <c r="H994" s="17">
        <v>380</v>
      </c>
      <c r="I994" s="17">
        <v>383</v>
      </c>
      <c r="J994" s="15" t="s">
        <v>3782</v>
      </c>
      <c r="K994" s="6">
        <f t="shared" si="90"/>
        <v>3</v>
      </c>
      <c r="L994" s="18">
        <f t="shared" si="91"/>
        <v>4</v>
      </c>
      <c r="M994" s="19">
        <f t="shared" si="92"/>
        <v>0.25</v>
      </c>
      <c r="N994" s="19">
        <f t="shared" si="93"/>
        <v>0.5</v>
      </c>
      <c r="O994" s="19" t="str">
        <f t="shared" si="94"/>
        <v/>
      </c>
      <c r="P994" s="19" t="str">
        <f t="shared" si="95"/>
        <v/>
      </c>
    </row>
    <row r="995" spans="1:16" ht="15" customHeight="1">
      <c r="A995" s="15" t="s">
        <v>1381</v>
      </c>
      <c r="B995" s="15" t="s">
        <v>3783</v>
      </c>
      <c r="C995" s="15" t="s">
        <v>622</v>
      </c>
      <c r="D995" s="22">
        <v>1</v>
      </c>
      <c r="E995" s="23">
        <v>0</v>
      </c>
      <c r="F995" s="15" t="s">
        <v>3784</v>
      </c>
      <c r="G995" s="21" t="s">
        <v>819</v>
      </c>
      <c r="H995" s="17">
        <v>251</v>
      </c>
      <c r="I995" s="17">
        <v>260</v>
      </c>
      <c r="J995" s="15" t="s">
        <v>3785</v>
      </c>
      <c r="K995" s="6">
        <f t="shared" si="90"/>
        <v>1</v>
      </c>
      <c r="L995" s="18">
        <f t="shared" si="91"/>
        <v>10</v>
      </c>
      <c r="M995" s="19" t="str">
        <f t="shared" si="92"/>
        <v/>
      </c>
      <c r="N995" s="19" t="str">
        <f t="shared" si="93"/>
        <v/>
      </c>
      <c r="O995" s="19">
        <f t="shared" si="94"/>
        <v>0.1</v>
      </c>
      <c r="P995" s="19">
        <f t="shared" si="95"/>
        <v>0</v>
      </c>
    </row>
    <row r="996" spans="1:16" ht="15" customHeight="1">
      <c r="A996" s="15" t="s">
        <v>647</v>
      </c>
      <c r="B996" s="15" t="s">
        <v>3786</v>
      </c>
      <c r="C996" s="15" t="s">
        <v>622</v>
      </c>
      <c r="D996" s="23">
        <v>0</v>
      </c>
      <c r="E996" s="22">
        <v>1</v>
      </c>
      <c r="F996" s="15" t="s">
        <v>3787</v>
      </c>
      <c r="G996" s="21" t="s">
        <v>819</v>
      </c>
      <c r="H996" s="17">
        <v>77</v>
      </c>
      <c r="I996" s="17">
        <v>82</v>
      </c>
      <c r="J996" s="15" t="s">
        <v>3788</v>
      </c>
      <c r="K996" s="6">
        <f t="shared" si="90"/>
        <v>1</v>
      </c>
      <c r="L996" s="18">
        <f t="shared" si="91"/>
        <v>6</v>
      </c>
      <c r="M996" s="19" t="str">
        <f t="shared" si="92"/>
        <v/>
      </c>
      <c r="N996" s="19" t="str">
        <f t="shared" si="93"/>
        <v/>
      </c>
      <c r="O996" s="19">
        <f t="shared" si="94"/>
        <v>0</v>
      </c>
      <c r="P996" s="19">
        <f t="shared" si="95"/>
        <v>0.16666666666666666</v>
      </c>
    </row>
    <row r="997" spans="1:16" ht="15" customHeight="1">
      <c r="A997" s="15" t="s">
        <v>701</v>
      </c>
      <c r="B997" s="15" t="s">
        <v>3789</v>
      </c>
      <c r="C997" s="15" t="s">
        <v>622</v>
      </c>
      <c r="D997" s="29">
        <v>6</v>
      </c>
      <c r="E997" s="31">
        <v>8</v>
      </c>
      <c r="F997" s="15" t="s">
        <v>3790</v>
      </c>
      <c r="G997" s="21" t="s">
        <v>819</v>
      </c>
      <c r="H997" s="17">
        <v>2184</v>
      </c>
      <c r="I997" s="17">
        <v>2198</v>
      </c>
      <c r="J997" s="15" t="s">
        <v>3791</v>
      </c>
      <c r="K997" s="6">
        <f t="shared" si="90"/>
        <v>14</v>
      </c>
      <c r="L997" s="18">
        <f t="shared" si="91"/>
        <v>15</v>
      </c>
      <c r="M997" s="19" t="str">
        <f t="shared" si="92"/>
        <v/>
      </c>
      <c r="N997" s="19" t="str">
        <f t="shared" si="93"/>
        <v/>
      </c>
      <c r="O997" s="19">
        <f t="shared" si="94"/>
        <v>0.4</v>
      </c>
      <c r="P997" s="19">
        <f t="shared" si="95"/>
        <v>0.53333333333333333</v>
      </c>
    </row>
    <row r="998" spans="1:16" ht="15" customHeight="1">
      <c r="A998" s="15" t="s">
        <v>1039</v>
      </c>
      <c r="B998" s="15" t="s">
        <v>3792</v>
      </c>
      <c r="C998" s="15" t="s">
        <v>622</v>
      </c>
      <c r="D998" s="23">
        <v>0</v>
      </c>
      <c r="E998" s="24">
        <v>4</v>
      </c>
      <c r="F998" s="15" t="s">
        <v>3793</v>
      </c>
      <c r="G998" s="21" t="s">
        <v>819</v>
      </c>
      <c r="H998" s="17">
        <v>638</v>
      </c>
      <c r="I998" s="17">
        <v>644</v>
      </c>
      <c r="J998" s="15" t="s">
        <v>3794</v>
      </c>
      <c r="K998" s="6">
        <f t="shared" si="90"/>
        <v>4</v>
      </c>
      <c r="L998" s="18">
        <f t="shared" si="91"/>
        <v>7</v>
      </c>
      <c r="M998" s="19" t="str">
        <f t="shared" si="92"/>
        <v/>
      </c>
      <c r="N998" s="19" t="str">
        <f t="shared" si="93"/>
        <v/>
      </c>
      <c r="O998" s="19">
        <f t="shared" si="94"/>
        <v>0</v>
      </c>
      <c r="P998" s="19">
        <f t="shared" si="95"/>
        <v>0.5714285714285714</v>
      </c>
    </row>
    <row r="999" spans="1:16">
      <c r="A999" s="15" t="s">
        <v>759</v>
      </c>
      <c r="B999" s="15" t="s">
        <v>3795</v>
      </c>
      <c r="C999" s="15" t="s">
        <v>622</v>
      </c>
      <c r="D999" s="26">
        <v>2</v>
      </c>
      <c r="E999" s="46">
        <v>14</v>
      </c>
      <c r="F999" s="15" t="s">
        <v>3796</v>
      </c>
      <c r="G999" s="21" t="s">
        <v>819</v>
      </c>
      <c r="H999" s="17">
        <v>595</v>
      </c>
      <c r="I999" s="17">
        <v>612</v>
      </c>
      <c r="J999" s="15" t="s">
        <v>3797</v>
      </c>
      <c r="K999" s="6">
        <f t="shared" si="90"/>
        <v>16</v>
      </c>
      <c r="L999" s="18">
        <f t="shared" si="91"/>
        <v>18</v>
      </c>
      <c r="M999" s="19" t="str">
        <f t="shared" si="92"/>
        <v/>
      </c>
      <c r="N999" s="19" t="str">
        <f t="shared" si="93"/>
        <v/>
      </c>
      <c r="O999" s="19">
        <f t="shared" si="94"/>
        <v>0.1111111111111111</v>
      </c>
      <c r="P999" s="19">
        <f t="shared" si="95"/>
        <v>0.77777777777777779</v>
      </c>
    </row>
    <row r="1000" spans="1:16">
      <c r="A1000" s="15" t="s">
        <v>983</v>
      </c>
      <c r="B1000" s="15" t="s">
        <v>3798</v>
      </c>
      <c r="C1000" s="15" t="s">
        <v>622</v>
      </c>
      <c r="D1000" s="24">
        <v>4</v>
      </c>
      <c r="E1000" s="27">
        <v>3</v>
      </c>
      <c r="F1000" s="15" t="s">
        <v>3799</v>
      </c>
      <c r="G1000" s="21" t="s">
        <v>819</v>
      </c>
      <c r="H1000" s="17">
        <v>3398</v>
      </c>
      <c r="I1000" s="17">
        <v>3412</v>
      </c>
      <c r="J1000" s="15" t="s">
        <v>3800</v>
      </c>
      <c r="K1000" s="6">
        <f t="shared" si="90"/>
        <v>7</v>
      </c>
      <c r="L1000" s="18">
        <f t="shared" si="91"/>
        <v>15</v>
      </c>
      <c r="M1000" s="19" t="str">
        <f t="shared" si="92"/>
        <v/>
      </c>
      <c r="N1000" s="19" t="str">
        <f t="shared" si="93"/>
        <v/>
      </c>
      <c r="O1000" s="19">
        <f t="shared" si="94"/>
        <v>0.26666666666666666</v>
      </c>
      <c r="P1000" s="19">
        <f t="shared" si="95"/>
        <v>0.2</v>
      </c>
    </row>
    <row r="1001" spans="1:16" ht="15" customHeight="1">
      <c r="A1001" s="15" t="s">
        <v>1077</v>
      </c>
      <c r="B1001" s="15" t="s">
        <v>3801</v>
      </c>
      <c r="C1001" s="15" t="s">
        <v>3802</v>
      </c>
      <c r="D1001" s="23">
        <v>0</v>
      </c>
      <c r="E1001" s="22">
        <v>1</v>
      </c>
      <c r="F1001" s="15" t="s">
        <v>3803</v>
      </c>
      <c r="G1001" s="21" t="s">
        <v>819</v>
      </c>
      <c r="H1001" s="17">
        <v>508</v>
      </c>
      <c r="I1001" s="17">
        <v>509</v>
      </c>
      <c r="J1001" s="15" t="s">
        <v>3804</v>
      </c>
      <c r="K1001" s="6">
        <f t="shared" si="90"/>
        <v>1</v>
      </c>
      <c r="L1001" s="18">
        <f t="shared" si="91"/>
        <v>2</v>
      </c>
      <c r="M1001" s="19" t="str">
        <f t="shared" si="92"/>
        <v/>
      </c>
      <c r="N1001" s="19" t="str">
        <f t="shared" si="93"/>
        <v/>
      </c>
      <c r="O1001" s="19">
        <f t="shared" si="94"/>
        <v>0</v>
      </c>
      <c r="P1001" s="19">
        <f t="shared" si="95"/>
        <v>0.5</v>
      </c>
    </row>
    <row r="1002" spans="1:16">
      <c r="A1002" s="15" t="s">
        <v>1662</v>
      </c>
      <c r="B1002" s="15" t="s">
        <v>3805</v>
      </c>
      <c r="C1002" s="15" t="s">
        <v>622</v>
      </c>
      <c r="D1002" s="23">
        <v>0</v>
      </c>
      <c r="E1002" s="24">
        <v>4</v>
      </c>
      <c r="F1002" s="15" t="s">
        <v>3806</v>
      </c>
      <c r="G1002" s="20" t="s">
        <v>618</v>
      </c>
      <c r="H1002" s="17">
        <v>303</v>
      </c>
      <c r="I1002" s="17">
        <v>318</v>
      </c>
      <c r="J1002" s="15" t="s">
        <v>3807</v>
      </c>
      <c r="K1002" s="6">
        <f t="shared" si="90"/>
        <v>4</v>
      </c>
      <c r="L1002" s="18">
        <f t="shared" si="91"/>
        <v>16</v>
      </c>
      <c r="M1002" s="19">
        <f t="shared" si="92"/>
        <v>0</v>
      </c>
      <c r="N1002" s="19">
        <f t="shared" si="93"/>
        <v>0.25</v>
      </c>
      <c r="O1002" s="19" t="str">
        <f t="shared" si="94"/>
        <v/>
      </c>
      <c r="P1002" s="19" t="str">
        <f t="shared" si="95"/>
        <v/>
      </c>
    </row>
    <row r="1003" spans="1:16" ht="15" customHeight="1">
      <c r="A1003" s="15" t="s">
        <v>2783</v>
      </c>
      <c r="B1003" s="15" t="s">
        <v>3808</v>
      </c>
      <c r="C1003" s="15" t="s">
        <v>635</v>
      </c>
      <c r="D1003" s="24">
        <v>4</v>
      </c>
      <c r="E1003" s="31">
        <v>8</v>
      </c>
      <c r="F1003" s="15" t="s">
        <v>3809</v>
      </c>
      <c r="G1003" s="20" t="s">
        <v>618</v>
      </c>
      <c r="H1003" s="17">
        <v>68</v>
      </c>
      <c r="I1003" s="17">
        <v>74</v>
      </c>
      <c r="J1003" s="15" t="s">
        <v>3810</v>
      </c>
      <c r="K1003" s="6">
        <f t="shared" si="90"/>
        <v>12</v>
      </c>
      <c r="L1003" s="18">
        <f t="shared" si="91"/>
        <v>7</v>
      </c>
      <c r="M1003" s="19">
        <f t="shared" si="92"/>
        <v>0.5714285714285714</v>
      </c>
      <c r="N1003" s="19">
        <f t="shared" si="93"/>
        <v>1.1428571428571428</v>
      </c>
      <c r="O1003" s="19" t="str">
        <f t="shared" si="94"/>
        <v/>
      </c>
      <c r="P1003" s="19" t="str">
        <f t="shared" si="95"/>
        <v/>
      </c>
    </row>
    <row r="1004" spans="1:16">
      <c r="A1004" s="15" t="s">
        <v>1123</v>
      </c>
      <c r="B1004" s="15" t="s">
        <v>3811</v>
      </c>
      <c r="C1004" s="15" t="s">
        <v>3812</v>
      </c>
      <c r="D1004" s="23">
        <v>0</v>
      </c>
      <c r="E1004" s="22">
        <v>1</v>
      </c>
      <c r="F1004" s="15" t="s">
        <v>3813</v>
      </c>
      <c r="G1004" s="20" t="s">
        <v>618</v>
      </c>
      <c r="H1004" s="17">
        <v>3182</v>
      </c>
      <c r="I1004" s="17">
        <v>3182</v>
      </c>
      <c r="J1004" s="15" t="s">
        <v>3814</v>
      </c>
      <c r="K1004" s="6">
        <f t="shared" si="90"/>
        <v>1</v>
      </c>
      <c r="L1004" s="18">
        <f t="shared" si="91"/>
        <v>1</v>
      </c>
      <c r="M1004" s="19">
        <f t="shared" si="92"/>
        <v>0</v>
      </c>
      <c r="N1004" s="19">
        <f t="shared" si="93"/>
        <v>1</v>
      </c>
      <c r="O1004" s="19" t="str">
        <f t="shared" si="94"/>
        <v/>
      </c>
      <c r="P1004" s="19" t="str">
        <f t="shared" si="95"/>
        <v/>
      </c>
    </row>
    <row r="1005" spans="1:16" ht="15" customHeight="1">
      <c r="A1005" s="15" t="s">
        <v>759</v>
      </c>
      <c r="B1005" s="15" t="s">
        <v>3815</v>
      </c>
      <c r="C1005" s="15" t="s">
        <v>622</v>
      </c>
      <c r="D1005" s="23">
        <v>0</v>
      </c>
      <c r="E1005" s="24">
        <v>4</v>
      </c>
      <c r="F1005" s="15" t="s">
        <v>3816</v>
      </c>
      <c r="G1005" s="20" t="s">
        <v>618</v>
      </c>
      <c r="H1005" s="17">
        <v>1036</v>
      </c>
      <c r="I1005" s="17">
        <v>1044</v>
      </c>
      <c r="J1005" s="15" t="s">
        <v>3817</v>
      </c>
      <c r="K1005" s="6">
        <f t="shared" si="90"/>
        <v>4</v>
      </c>
      <c r="L1005" s="18">
        <f t="shared" si="91"/>
        <v>9</v>
      </c>
      <c r="M1005" s="19">
        <f t="shared" si="92"/>
        <v>0</v>
      </c>
      <c r="N1005" s="19">
        <f t="shared" si="93"/>
        <v>0.44444444444444442</v>
      </c>
      <c r="O1005" s="19" t="str">
        <f t="shared" si="94"/>
        <v/>
      </c>
      <c r="P1005" s="19" t="str">
        <f t="shared" si="95"/>
        <v/>
      </c>
    </row>
    <row r="1006" spans="1:16">
      <c r="A1006" s="15" t="s">
        <v>826</v>
      </c>
      <c r="B1006" s="15" t="s">
        <v>3818</v>
      </c>
      <c r="C1006" s="15" t="s">
        <v>622</v>
      </c>
      <c r="D1006" s="23">
        <v>0</v>
      </c>
      <c r="E1006" s="22">
        <v>1</v>
      </c>
      <c r="F1006" s="15" t="s">
        <v>3819</v>
      </c>
      <c r="G1006" s="20" t="s">
        <v>618</v>
      </c>
      <c r="H1006" s="17">
        <v>562</v>
      </c>
      <c r="I1006" s="17">
        <v>565</v>
      </c>
      <c r="J1006" s="15" t="s">
        <v>3820</v>
      </c>
      <c r="K1006" s="6">
        <f t="shared" si="90"/>
        <v>1</v>
      </c>
      <c r="L1006" s="18">
        <f t="shared" si="91"/>
        <v>4</v>
      </c>
      <c r="M1006" s="19">
        <f t="shared" si="92"/>
        <v>0</v>
      </c>
      <c r="N1006" s="19">
        <f t="shared" si="93"/>
        <v>0.25</v>
      </c>
      <c r="O1006" s="19" t="str">
        <f t="shared" si="94"/>
        <v/>
      </c>
      <c r="P1006" s="19" t="str">
        <f t="shared" si="95"/>
        <v/>
      </c>
    </row>
    <row r="1007" spans="1:16">
      <c r="A1007" s="15" t="s">
        <v>803</v>
      </c>
      <c r="B1007" s="15" t="s">
        <v>3821</v>
      </c>
      <c r="C1007" s="15" t="s">
        <v>805</v>
      </c>
      <c r="D1007" s="27">
        <v>3</v>
      </c>
      <c r="E1007" s="23">
        <v>0</v>
      </c>
      <c r="F1007" s="15" t="s">
        <v>3822</v>
      </c>
      <c r="G1007" s="20" t="s">
        <v>618</v>
      </c>
      <c r="H1007" s="17">
        <v>2041</v>
      </c>
      <c r="I1007" s="17">
        <v>2046</v>
      </c>
      <c r="J1007" s="15" t="s">
        <v>3823</v>
      </c>
      <c r="K1007" s="6">
        <f t="shared" si="90"/>
        <v>3</v>
      </c>
      <c r="L1007" s="18">
        <f t="shared" si="91"/>
        <v>6</v>
      </c>
      <c r="M1007" s="19">
        <f t="shared" si="92"/>
        <v>0.5</v>
      </c>
      <c r="N1007" s="19">
        <f t="shared" si="93"/>
        <v>0</v>
      </c>
      <c r="O1007" s="19" t="str">
        <f t="shared" si="94"/>
        <v/>
      </c>
      <c r="P1007" s="19" t="str">
        <f t="shared" si="95"/>
        <v/>
      </c>
    </row>
    <row r="1008" spans="1:16">
      <c r="A1008" s="15" t="s">
        <v>1801</v>
      </c>
      <c r="B1008" s="15" t="s">
        <v>3824</v>
      </c>
      <c r="C1008" s="15" t="s">
        <v>622</v>
      </c>
      <c r="D1008" s="26">
        <v>2</v>
      </c>
      <c r="E1008" s="26">
        <v>2</v>
      </c>
      <c r="F1008" s="15" t="s">
        <v>3825</v>
      </c>
      <c r="G1008" s="20" t="s">
        <v>618</v>
      </c>
      <c r="H1008" s="17">
        <v>363</v>
      </c>
      <c r="I1008" s="17">
        <v>372</v>
      </c>
      <c r="J1008" s="15" t="s">
        <v>3826</v>
      </c>
      <c r="K1008" s="6">
        <f t="shared" si="90"/>
        <v>4</v>
      </c>
      <c r="L1008" s="18">
        <f t="shared" si="91"/>
        <v>10</v>
      </c>
      <c r="M1008" s="19">
        <f t="shared" si="92"/>
        <v>0.2</v>
      </c>
      <c r="N1008" s="19">
        <f t="shared" si="93"/>
        <v>0.2</v>
      </c>
      <c r="O1008" s="19" t="str">
        <f t="shared" si="94"/>
        <v/>
      </c>
      <c r="P1008" s="19" t="str">
        <f t="shared" si="95"/>
        <v/>
      </c>
    </row>
    <row r="1009" spans="1:16">
      <c r="A1009" s="15" t="s">
        <v>1805</v>
      </c>
      <c r="B1009" s="15" t="s">
        <v>3827</v>
      </c>
      <c r="C1009" s="15" t="s">
        <v>622</v>
      </c>
      <c r="D1009" s="23">
        <v>0</v>
      </c>
      <c r="E1009" s="31">
        <v>8</v>
      </c>
      <c r="F1009" s="15" t="s">
        <v>3828</v>
      </c>
      <c r="G1009" s="20" t="s">
        <v>618</v>
      </c>
      <c r="H1009" s="17">
        <v>1219</v>
      </c>
      <c r="I1009" s="17">
        <v>1227</v>
      </c>
      <c r="J1009" s="15" t="s">
        <v>3829</v>
      </c>
      <c r="K1009" s="6">
        <f t="shared" si="90"/>
        <v>8</v>
      </c>
      <c r="L1009" s="18">
        <f t="shared" si="91"/>
        <v>9</v>
      </c>
      <c r="M1009" s="19">
        <f t="shared" si="92"/>
        <v>0</v>
      </c>
      <c r="N1009" s="19">
        <f t="shared" si="93"/>
        <v>0.88888888888888884</v>
      </c>
      <c r="O1009" s="19" t="str">
        <f t="shared" si="94"/>
        <v/>
      </c>
      <c r="P1009" s="19" t="str">
        <f t="shared" si="95"/>
        <v/>
      </c>
    </row>
    <row r="1010" spans="1:16">
      <c r="A1010" s="15" t="s">
        <v>972</v>
      </c>
      <c r="B1010" s="15" t="s">
        <v>3830</v>
      </c>
      <c r="C1010" s="15" t="s">
        <v>622</v>
      </c>
      <c r="D1010" s="22">
        <v>1</v>
      </c>
      <c r="E1010" s="23">
        <v>0</v>
      </c>
      <c r="F1010" s="15" t="s">
        <v>3831</v>
      </c>
      <c r="G1010" s="20" t="s">
        <v>618</v>
      </c>
      <c r="H1010" s="17">
        <v>545</v>
      </c>
      <c r="I1010" s="17">
        <v>554</v>
      </c>
      <c r="J1010" s="15" t="s">
        <v>3832</v>
      </c>
      <c r="K1010" s="6">
        <f t="shared" si="90"/>
        <v>1</v>
      </c>
      <c r="L1010" s="18">
        <f t="shared" si="91"/>
        <v>10</v>
      </c>
      <c r="M1010" s="19">
        <f t="shared" si="92"/>
        <v>0.1</v>
      </c>
      <c r="N1010" s="19">
        <f t="shared" si="93"/>
        <v>0</v>
      </c>
      <c r="O1010" s="19" t="str">
        <f t="shared" si="94"/>
        <v/>
      </c>
      <c r="P1010" s="19" t="str">
        <f t="shared" si="95"/>
        <v/>
      </c>
    </row>
    <row r="1011" spans="1:16">
      <c r="A1011" s="15" t="s">
        <v>857</v>
      </c>
      <c r="B1011" s="15" t="s">
        <v>3833</v>
      </c>
      <c r="C1011" s="15" t="s">
        <v>635</v>
      </c>
      <c r="D1011" s="23">
        <v>0</v>
      </c>
      <c r="E1011" s="25">
        <v>13</v>
      </c>
      <c r="F1011" s="15" t="s">
        <v>3834</v>
      </c>
      <c r="G1011" s="20" t="s">
        <v>618</v>
      </c>
      <c r="H1011" s="17">
        <v>66</v>
      </c>
      <c r="I1011" s="17">
        <v>75</v>
      </c>
      <c r="J1011" s="15" t="s">
        <v>3835</v>
      </c>
      <c r="K1011" s="6">
        <f t="shared" si="90"/>
        <v>13</v>
      </c>
      <c r="L1011" s="18">
        <f t="shared" si="91"/>
        <v>10</v>
      </c>
      <c r="M1011" s="19">
        <f t="shared" si="92"/>
        <v>0</v>
      </c>
      <c r="N1011" s="19">
        <f t="shared" si="93"/>
        <v>1.3</v>
      </c>
      <c r="O1011" s="19" t="str">
        <f t="shared" si="94"/>
        <v/>
      </c>
      <c r="P1011" s="19" t="str">
        <f t="shared" si="95"/>
        <v/>
      </c>
    </row>
    <row r="1012" spans="1:16">
      <c r="A1012" s="15" t="s">
        <v>669</v>
      </c>
      <c r="B1012" s="15" t="s">
        <v>3836</v>
      </c>
      <c r="C1012" s="15" t="s">
        <v>635</v>
      </c>
      <c r="D1012" s="23">
        <v>0</v>
      </c>
      <c r="E1012" s="31">
        <v>8</v>
      </c>
      <c r="F1012" s="15" t="s">
        <v>3837</v>
      </c>
      <c r="G1012" s="20" t="s">
        <v>618</v>
      </c>
      <c r="H1012" s="17">
        <v>161</v>
      </c>
      <c r="I1012" s="17">
        <v>178</v>
      </c>
      <c r="J1012" s="15" t="s">
        <v>3838</v>
      </c>
      <c r="K1012" s="6">
        <f t="shared" si="90"/>
        <v>8</v>
      </c>
      <c r="L1012" s="18">
        <f t="shared" si="91"/>
        <v>18</v>
      </c>
      <c r="M1012" s="19">
        <f t="shared" si="92"/>
        <v>0</v>
      </c>
      <c r="N1012" s="19">
        <f t="shared" si="93"/>
        <v>0.44444444444444442</v>
      </c>
      <c r="O1012" s="19" t="str">
        <f t="shared" si="94"/>
        <v/>
      </c>
      <c r="P1012" s="19" t="str">
        <f t="shared" si="95"/>
        <v/>
      </c>
    </row>
    <row r="1013" spans="1:16" ht="15" customHeight="1">
      <c r="A1013" s="15" t="s">
        <v>1987</v>
      </c>
      <c r="B1013" s="15" t="s">
        <v>3839</v>
      </c>
      <c r="C1013" s="15" t="s">
        <v>3840</v>
      </c>
      <c r="D1013" s="22">
        <v>1</v>
      </c>
      <c r="E1013" s="31">
        <v>8</v>
      </c>
      <c r="F1013" s="15" t="s">
        <v>3841</v>
      </c>
      <c r="G1013" s="20" t="s">
        <v>618</v>
      </c>
      <c r="H1013" s="17">
        <v>2114</v>
      </c>
      <c r="I1013" s="17">
        <v>2121</v>
      </c>
      <c r="J1013" s="15" t="s">
        <v>3842</v>
      </c>
      <c r="K1013" s="6">
        <f t="shared" si="90"/>
        <v>9</v>
      </c>
      <c r="L1013" s="18">
        <f t="shared" si="91"/>
        <v>8</v>
      </c>
      <c r="M1013" s="19">
        <f t="shared" si="92"/>
        <v>0.125</v>
      </c>
      <c r="N1013" s="19">
        <f t="shared" si="93"/>
        <v>1</v>
      </c>
      <c r="O1013" s="19" t="str">
        <f t="shared" si="94"/>
        <v/>
      </c>
      <c r="P1013" s="19" t="str">
        <f t="shared" si="95"/>
        <v/>
      </c>
    </row>
    <row r="1014" spans="1:16">
      <c r="A1014" s="15" t="s">
        <v>946</v>
      </c>
      <c r="B1014" s="15" t="s">
        <v>3843</v>
      </c>
      <c r="C1014" s="15" t="s">
        <v>3844</v>
      </c>
      <c r="D1014" s="23">
        <v>0</v>
      </c>
      <c r="E1014" s="24">
        <v>4</v>
      </c>
      <c r="F1014" s="15" t="s">
        <v>3845</v>
      </c>
      <c r="G1014" s="20" t="s">
        <v>618</v>
      </c>
      <c r="H1014" s="17">
        <v>911</v>
      </c>
      <c r="I1014" s="17">
        <v>916</v>
      </c>
      <c r="J1014" s="15" t="s">
        <v>3846</v>
      </c>
      <c r="K1014" s="6">
        <f t="shared" si="90"/>
        <v>4</v>
      </c>
      <c r="L1014" s="18">
        <f t="shared" si="91"/>
        <v>6</v>
      </c>
      <c r="M1014" s="19">
        <f t="shared" si="92"/>
        <v>0</v>
      </c>
      <c r="N1014" s="19">
        <f t="shared" si="93"/>
        <v>0.66666666666666663</v>
      </c>
      <c r="O1014" s="19" t="str">
        <f t="shared" si="94"/>
        <v/>
      </c>
      <c r="P1014" s="19" t="str">
        <f t="shared" si="95"/>
        <v/>
      </c>
    </row>
    <row r="1015" spans="1:16" ht="15" customHeight="1">
      <c r="A1015" s="15" t="s">
        <v>946</v>
      </c>
      <c r="B1015" s="15" t="s">
        <v>3847</v>
      </c>
      <c r="C1015" s="15" t="s">
        <v>2103</v>
      </c>
      <c r="D1015" s="27">
        <v>3</v>
      </c>
      <c r="E1015" s="22">
        <v>1</v>
      </c>
      <c r="F1015" s="15" t="s">
        <v>3845</v>
      </c>
      <c r="G1015" s="20" t="s">
        <v>618</v>
      </c>
      <c r="H1015" s="17">
        <v>991</v>
      </c>
      <c r="I1015" s="17">
        <v>995</v>
      </c>
      <c r="J1015" s="15" t="s">
        <v>3848</v>
      </c>
      <c r="K1015" s="6">
        <f t="shared" si="90"/>
        <v>4</v>
      </c>
      <c r="L1015" s="18">
        <f t="shared" si="91"/>
        <v>5</v>
      </c>
      <c r="M1015" s="19">
        <f t="shared" si="92"/>
        <v>0.6</v>
      </c>
      <c r="N1015" s="19">
        <f t="shared" si="93"/>
        <v>0.2</v>
      </c>
      <c r="O1015" s="19" t="str">
        <f t="shared" si="94"/>
        <v/>
      </c>
      <c r="P1015" s="19" t="str">
        <f t="shared" si="95"/>
        <v/>
      </c>
    </row>
    <row r="1016" spans="1:16" ht="15" customHeight="1">
      <c r="A1016" s="15" t="s">
        <v>946</v>
      </c>
      <c r="B1016" s="15" t="s">
        <v>3849</v>
      </c>
      <c r="C1016" s="15" t="s">
        <v>3850</v>
      </c>
      <c r="D1016" s="23">
        <v>0</v>
      </c>
      <c r="E1016" s="24">
        <v>4</v>
      </c>
      <c r="F1016" s="15" t="s">
        <v>3845</v>
      </c>
      <c r="G1016" s="20" t="s">
        <v>618</v>
      </c>
      <c r="H1016" s="17">
        <v>473</v>
      </c>
      <c r="I1016" s="17">
        <v>477</v>
      </c>
      <c r="J1016" s="15" t="s">
        <v>3851</v>
      </c>
      <c r="K1016" s="6">
        <f t="shared" si="90"/>
        <v>4</v>
      </c>
      <c r="L1016" s="18">
        <f t="shared" si="91"/>
        <v>5</v>
      </c>
      <c r="M1016" s="19">
        <f t="shared" si="92"/>
        <v>0</v>
      </c>
      <c r="N1016" s="19">
        <f t="shared" si="93"/>
        <v>0.8</v>
      </c>
      <c r="O1016" s="19" t="str">
        <f t="shared" si="94"/>
        <v/>
      </c>
      <c r="P1016" s="19" t="str">
        <f t="shared" si="95"/>
        <v/>
      </c>
    </row>
    <row r="1017" spans="1:16" ht="15" customHeight="1">
      <c r="A1017" s="15" t="s">
        <v>946</v>
      </c>
      <c r="B1017" s="15" t="s">
        <v>3852</v>
      </c>
      <c r="C1017" s="15" t="s">
        <v>2103</v>
      </c>
      <c r="D1017" s="23">
        <v>0</v>
      </c>
      <c r="E1017" s="22">
        <v>1</v>
      </c>
      <c r="F1017" s="15" t="s">
        <v>3845</v>
      </c>
      <c r="G1017" s="20" t="s">
        <v>618</v>
      </c>
      <c r="H1017" s="17">
        <v>498</v>
      </c>
      <c r="I1017" s="17">
        <v>500</v>
      </c>
      <c r="J1017" s="15" t="s">
        <v>3853</v>
      </c>
      <c r="K1017" s="6">
        <f t="shared" si="90"/>
        <v>1</v>
      </c>
      <c r="L1017" s="18">
        <f t="shared" si="91"/>
        <v>3</v>
      </c>
      <c r="M1017" s="19">
        <f t="shared" si="92"/>
        <v>0</v>
      </c>
      <c r="N1017" s="19">
        <f t="shared" si="93"/>
        <v>0.33333333333333331</v>
      </c>
      <c r="O1017" s="19" t="str">
        <f t="shared" si="94"/>
        <v/>
      </c>
      <c r="P1017" s="19" t="str">
        <f t="shared" si="95"/>
        <v/>
      </c>
    </row>
    <row r="1018" spans="1:16" ht="15" customHeight="1">
      <c r="A1018" s="15" t="s">
        <v>972</v>
      </c>
      <c r="B1018" s="15" t="s">
        <v>3854</v>
      </c>
      <c r="C1018" s="15" t="s">
        <v>622</v>
      </c>
      <c r="D1018" s="22">
        <v>1</v>
      </c>
      <c r="E1018" s="26">
        <v>2</v>
      </c>
      <c r="F1018" s="15" t="s">
        <v>3855</v>
      </c>
      <c r="G1018" s="20" t="s">
        <v>618</v>
      </c>
      <c r="H1018" s="17">
        <v>873</v>
      </c>
      <c r="I1018" s="17">
        <v>881</v>
      </c>
      <c r="J1018" s="15" t="s">
        <v>3856</v>
      </c>
      <c r="K1018" s="6">
        <f t="shared" si="90"/>
        <v>3</v>
      </c>
      <c r="L1018" s="18">
        <f t="shared" si="91"/>
        <v>9</v>
      </c>
      <c r="M1018" s="19">
        <f t="shared" si="92"/>
        <v>0.1111111111111111</v>
      </c>
      <c r="N1018" s="19">
        <f t="shared" si="93"/>
        <v>0.22222222222222221</v>
      </c>
      <c r="O1018" s="19" t="str">
        <f t="shared" si="94"/>
        <v/>
      </c>
      <c r="P1018" s="19" t="str">
        <f t="shared" si="95"/>
        <v/>
      </c>
    </row>
    <row r="1019" spans="1:16" ht="15" customHeight="1">
      <c r="A1019" s="15" t="s">
        <v>1013</v>
      </c>
      <c r="B1019" s="15" t="s">
        <v>3857</v>
      </c>
      <c r="C1019" s="15" t="s">
        <v>635</v>
      </c>
      <c r="D1019" s="23">
        <v>0</v>
      </c>
      <c r="E1019" s="34">
        <v>5</v>
      </c>
      <c r="F1019" s="15" t="s">
        <v>3858</v>
      </c>
      <c r="G1019" s="20" t="s">
        <v>618</v>
      </c>
      <c r="H1019" s="17">
        <v>1352</v>
      </c>
      <c r="I1019" s="17">
        <v>1357</v>
      </c>
      <c r="J1019" s="15" t="s">
        <v>3859</v>
      </c>
      <c r="K1019" s="6">
        <f t="shared" si="90"/>
        <v>5</v>
      </c>
      <c r="L1019" s="18">
        <f t="shared" si="91"/>
        <v>6</v>
      </c>
      <c r="M1019" s="19">
        <f t="shared" si="92"/>
        <v>0</v>
      </c>
      <c r="N1019" s="19">
        <f t="shared" si="93"/>
        <v>0.83333333333333337</v>
      </c>
      <c r="O1019" s="19" t="str">
        <f t="shared" si="94"/>
        <v/>
      </c>
      <c r="P1019" s="19" t="str">
        <f t="shared" si="95"/>
        <v/>
      </c>
    </row>
    <row r="1020" spans="1:16" ht="15" customHeight="1">
      <c r="A1020" s="15" t="s">
        <v>1000</v>
      </c>
      <c r="B1020" s="15" t="s">
        <v>3860</v>
      </c>
      <c r="C1020" s="15" t="s">
        <v>1002</v>
      </c>
      <c r="D1020" s="23">
        <v>0</v>
      </c>
      <c r="E1020" s="27">
        <v>3</v>
      </c>
      <c r="F1020" s="15" t="s">
        <v>3861</v>
      </c>
      <c r="G1020" s="20" t="s">
        <v>618</v>
      </c>
      <c r="H1020" s="17">
        <v>1108</v>
      </c>
      <c r="I1020" s="17">
        <v>1115</v>
      </c>
      <c r="J1020" s="15" t="s">
        <v>3862</v>
      </c>
      <c r="K1020" s="6">
        <f t="shared" si="90"/>
        <v>3</v>
      </c>
      <c r="L1020" s="18">
        <f t="shared" si="91"/>
        <v>8</v>
      </c>
      <c r="M1020" s="19">
        <f t="shared" si="92"/>
        <v>0</v>
      </c>
      <c r="N1020" s="19">
        <f t="shared" si="93"/>
        <v>0.375</v>
      </c>
      <c r="O1020" s="19" t="str">
        <f t="shared" si="94"/>
        <v/>
      </c>
      <c r="P1020" s="19" t="str">
        <f t="shared" si="95"/>
        <v/>
      </c>
    </row>
    <row r="1021" spans="1:16">
      <c r="A1021" s="15" t="s">
        <v>877</v>
      </c>
      <c r="B1021" s="15" t="s">
        <v>3863</v>
      </c>
      <c r="C1021" s="15" t="s">
        <v>622</v>
      </c>
      <c r="D1021" s="23">
        <v>0</v>
      </c>
      <c r="E1021" s="22">
        <v>1</v>
      </c>
      <c r="F1021" s="15" t="s">
        <v>3864</v>
      </c>
      <c r="G1021" s="20" t="s">
        <v>618</v>
      </c>
      <c r="H1021" s="17">
        <v>439</v>
      </c>
      <c r="I1021" s="17">
        <v>440</v>
      </c>
      <c r="J1021" s="15" t="s">
        <v>3865</v>
      </c>
      <c r="K1021" s="6">
        <f t="shared" si="90"/>
        <v>1</v>
      </c>
      <c r="L1021" s="18">
        <f t="shared" si="91"/>
        <v>2</v>
      </c>
      <c r="M1021" s="19">
        <f t="shared" si="92"/>
        <v>0</v>
      </c>
      <c r="N1021" s="19">
        <f t="shared" si="93"/>
        <v>0.5</v>
      </c>
      <c r="O1021" s="19" t="str">
        <f t="shared" si="94"/>
        <v/>
      </c>
      <c r="P1021" s="19" t="str">
        <f t="shared" si="95"/>
        <v/>
      </c>
    </row>
    <row r="1022" spans="1:16" ht="15" customHeight="1">
      <c r="A1022" s="15" t="s">
        <v>1740</v>
      </c>
      <c r="B1022" s="15" t="s">
        <v>3866</v>
      </c>
      <c r="C1022" s="15" t="s">
        <v>616</v>
      </c>
      <c r="D1022" s="23">
        <v>0</v>
      </c>
      <c r="E1022" s="24">
        <v>4</v>
      </c>
      <c r="F1022" s="15" t="s">
        <v>3867</v>
      </c>
      <c r="G1022" s="20" t="s">
        <v>618</v>
      </c>
      <c r="H1022" s="17">
        <v>3143</v>
      </c>
      <c r="I1022" s="17">
        <v>3153</v>
      </c>
      <c r="J1022" s="15" t="s">
        <v>3868</v>
      </c>
      <c r="K1022" s="6">
        <f t="shared" si="90"/>
        <v>4</v>
      </c>
      <c r="L1022" s="18">
        <f t="shared" si="91"/>
        <v>11</v>
      </c>
      <c r="M1022" s="19">
        <f t="shared" si="92"/>
        <v>0</v>
      </c>
      <c r="N1022" s="19">
        <f t="shared" si="93"/>
        <v>0.36363636363636365</v>
      </c>
      <c r="O1022" s="19" t="str">
        <f t="shared" si="94"/>
        <v/>
      </c>
      <c r="P1022" s="19" t="str">
        <f t="shared" si="95"/>
        <v/>
      </c>
    </row>
    <row r="1023" spans="1:16" ht="15" customHeight="1">
      <c r="A1023" s="15" t="s">
        <v>647</v>
      </c>
      <c r="B1023" s="15" t="s">
        <v>3869</v>
      </c>
      <c r="C1023" s="15" t="s">
        <v>622</v>
      </c>
      <c r="D1023" s="23">
        <v>0</v>
      </c>
      <c r="E1023" s="26">
        <v>2</v>
      </c>
      <c r="F1023" s="15" t="s">
        <v>3870</v>
      </c>
      <c r="G1023" s="21" t="s">
        <v>819</v>
      </c>
      <c r="H1023" s="17">
        <v>65</v>
      </c>
      <c r="I1023" s="17">
        <v>72</v>
      </c>
      <c r="J1023" s="15" t="s">
        <v>3871</v>
      </c>
      <c r="K1023" s="6">
        <f t="shared" si="90"/>
        <v>2</v>
      </c>
      <c r="L1023" s="18">
        <f t="shared" si="91"/>
        <v>8</v>
      </c>
      <c r="M1023" s="19" t="str">
        <f t="shared" si="92"/>
        <v/>
      </c>
      <c r="N1023" s="19" t="str">
        <f t="shared" si="93"/>
        <v/>
      </c>
      <c r="O1023" s="19">
        <f t="shared" si="94"/>
        <v>0</v>
      </c>
      <c r="P1023" s="19">
        <f t="shared" si="95"/>
        <v>0.25</v>
      </c>
    </row>
    <row r="1024" spans="1:16" ht="15" customHeight="1">
      <c r="A1024" s="15" t="s">
        <v>759</v>
      </c>
      <c r="B1024" s="15" t="s">
        <v>3872</v>
      </c>
      <c r="C1024" s="15" t="s">
        <v>622</v>
      </c>
      <c r="D1024" s="23">
        <v>0</v>
      </c>
      <c r="E1024" s="40">
        <v>15</v>
      </c>
      <c r="F1024" s="15" t="s">
        <v>3873</v>
      </c>
      <c r="G1024" s="16"/>
      <c r="H1024" s="17">
        <v>338</v>
      </c>
      <c r="I1024" s="17">
        <v>354</v>
      </c>
      <c r="J1024" s="15" t="s">
        <v>3874</v>
      </c>
      <c r="K1024" s="6">
        <f t="shared" si="90"/>
        <v>15</v>
      </c>
      <c r="L1024" s="18">
        <f t="shared" si="91"/>
        <v>17</v>
      </c>
      <c r="M1024" s="19" t="str">
        <f t="shared" si="92"/>
        <v/>
      </c>
      <c r="N1024" s="19" t="str">
        <f t="shared" si="93"/>
        <v/>
      </c>
      <c r="O1024" s="19" t="str">
        <f t="shared" si="94"/>
        <v/>
      </c>
      <c r="P1024" s="19" t="str">
        <f t="shared" si="95"/>
        <v/>
      </c>
    </row>
    <row r="1025" spans="1:16">
      <c r="A1025" s="15" t="s">
        <v>759</v>
      </c>
      <c r="B1025" s="15" t="s">
        <v>3875</v>
      </c>
      <c r="C1025" s="15" t="s">
        <v>622</v>
      </c>
      <c r="D1025" s="26">
        <v>2</v>
      </c>
      <c r="E1025" s="28">
        <v>9</v>
      </c>
      <c r="F1025" s="15" t="s">
        <v>3876</v>
      </c>
      <c r="G1025" s="20" t="s">
        <v>618</v>
      </c>
      <c r="H1025" s="17">
        <v>235</v>
      </c>
      <c r="I1025" s="17">
        <v>246</v>
      </c>
      <c r="J1025" s="15" t="s">
        <v>3877</v>
      </c>
      <c r="K1025" s="6">
        <f t="shared" si="90"/>
        <v>11</v>
      </c>
      <c r="L1025" s="18">
        <f t="shared" si="91"/>
        <v>12</v>
      </c>
      <c r="M1025" s="19">
        <f t="shared" si="92"/>
        <v>0.16666666666666666</v>
      </c>
      <c r="N1025" s="19">
        <f t="shared" si="93"/>
        <v>0.75</v>
      </c>
      <c r="O1025" s="19" t="str">
        <f t="shared" si="94"/>
        <v/>
      </c>
      <c r="P1025" s="19" t="str">
        <f t="shared" si="95"/>
        <v/>
      </c>
    </row>
    <row r="1026" spans="1:16">
      <c r="A1026" s="15" t="s">
        <v>1801</v>
      </c>
      <c r="B1026" s="15" t="s">
        <v>3878</v>
      </c>
      <c r="C1026" s="15" t="s">
        <v>622</v>
      </c>
      <c r="D1026" s="22">
        <v>1</v>
      </c>
      <c r="E1026" s="24">
        <v>4</v>
      </c>
      <c r="F1026" s="15" t="s">
        <v>3879</v>
      </c>
      <c r="G1026" s="20" t="s">
        <v>618</v>
      </c>
      <c r="H1026" s="17">
        <v>779</v>
      </c>
      <c r="I1026" s="17">
        <v>788</v>
      </c>
      <c r="J1026" s="15" t="s">
        <v>3880</v>
      </c>
      <c r="K1026" s="6">
        <f t="shared" ref="K1026:K1089" si="96">D1026+E1026</f>
        <v>5</v>
      </c>
      <c r="L1026" s="18">
        <f t="shared" si="91"/>
        <v>10</v>
      </c>
      <c r="M1026" s="19">
        <f t="shared" si="92"/>
        <v>0.1</v>
      </c>
      <c r="N1026" s="19">
        <f t="shared" si="93"/>
        <v>0.4</v>
      </c>
      <c r="O1026" s="19" t="str">
        <f t="shared" si="94"/>
        <v/>
      </c>
      <c r="P1026" s="19" t="str">
        <f t="shared" si="95"/>
        <v/>
      </c>
    </row>
    <row r="1027" spans="1:16">
      <c r="A1027" s="15" t="s">
        <v>916</v>
      </c>
      <c r="B1027" s="15" t="s">
        <v>3881</v>
      </c>
      <c r="C1027" s="15" t="s">
        <v>622</v>
      </c>
      <c r="D1027" s="23">
        <v>0</v>
      </c>
      <c r="E1027" s="25">
        <v>13</v>
      </c>
      <c r="F1027" s="15" t="s">
        <v>3882</v>
      </c>
      <c r="G1027" s="20" t="s">
        <v>618</v>
      </c>
      <c r="H1027" s="17">
        <v>618</v>
      </c>
      <c r="I1027" s="17">
        <v>642</v>
      </c>
      <c r="J1027" s="15" t="s">
        <v>3883</v>
      </c>
      <c r="K1027" s="6">
        <f t="shared" si="96"/>
        <v>13</v>
      </c>
      <c r="L1027" s="18">
        <f t="shared" ref="L1027:L1090" si="97">IF(AND(K1027&gt;0,ISNUMBER(H1027),ISNUMBER(I1027)),I1027-H1027+1,"")</f>
        <v>25</v>
      </c>
      <c r="M1027" s="19">
        <f t="shared" ref="M1027:M1090" si="98">IF(AND(K1027&gt;0,$G1027="m",ISNUMBER(L1027)),D1027/L1027,"")</f>
        <v>0</v>
      </c>
      <c r="N1027" s="19">
        <f t="shared" ref="N1027:N1090" si="99">IF(AND(K1027&gt;0,$G1027="m",ISNUMBER(L1027)),E1027/L1027,"")</f>
        <v>0.52</v>
      </c>
      <c r="O1027" s="19" t="str">
        <f t="shared" ref="O1027:O1090" si="100">IF(AND(K1027&gt;0,$G1027="f",ISNUMBER(L1027)),D1027/L1027,"")</f>
        <v/>
      </c>
      <c r="P1027" s="19" t="str">
        <f t="shared" ref="P1027:P1090" si="101">IF(AND(K1027&gt;0,$G1027="f",ISNUMBER(L1027)),E1027/L1027,"")</f>
        <v/>
      </c>
    </row>
    <row r="1028" spans="1:16" ht="15" customHeight="1">
      <c r="A1028" s="15" t="s">
        <v>908</v>
      </c>
      <c r="B1028" s="15" t="s">
        <v>3884</v>
      </c>
      <c r="C1028" s="15" t="s">
        <v>635</v>
      </c>
      <c r="D1028" s="27">
        <v>3</v>
      </c>
      <c r="E1028" s="47">
        <v>17</v>
      </c>
      <c r="F1028" s="15" t="s">
        <v>3885</v>
      </c>
      <c r="G1028" s="20" t="s">
        <v>618</v>
      </c>
      <c r="H1028" s="17">
        <v>1992</v>
      </c>
      <c r="I1028" s="17">
        <v>2012</v>
      </c>
      <c r="J1028" s="15" t="s">
        <v>3886</v>
      </c>
      <c r="K1028" s="6">
        <f t="shared" si="96"/>
        <v>20</v>
      </c>
      <c r="L1028" s="18">
        <f t="shared" si="97"/>
        <v>21</v>
      </c>
      <c r="M1028" s="19">
        <f t="shared" si="98"/>
        <v>0.14285714285714285</v>
      </c>
      <c r="N1028" s="19">
        <f t="shared" si="99"/>
        <v>0.80952380952380953</v>
      </c>
      <c r="O1028" s="19" t="str">
        <f t="shared" si="100"/>
        <v/>
      </c>
      <c r="P1028" s="19" t="str">
        <f t="shared" si="101"/>
        <v/>
      </c>
    </row>
    <row r="1029" spans="1:16" ht="15" customHeight="1">
      <c r="A1029" s="15" t="s">
        <v>1005</v>
      </c>
      <c r="B1029" s="15" t="s">
        <v>3887</v>
      </c>
      <c r="C1029" s="15" t="s">
        <v>2140</v>
      </c>
      <c r="D1029" s="22">
        <v>1</v>
      </c>
      <c r="E1029" s="23">
        <v>0</v>
      </c>
      <c r="F1029" s="15" t="s">
        <v>3888</v>
      </c>
      <c r="G1029" s="20" t="s">
        <v>618</v>
      </c>
      <c r="H1029" s="17">
        <v>62</v>
      </c>
      <c r="I1029" s="17">
        <v>69</v>
      </c>
      <c r="J1029" s="15" t="s">
        <v>3889</v>
      </c>
      <c r="K1029" s="6">
        <f t="shared" si="96"/>
        <v>1</v>
      </c>
      <c r="L1029" s="18">
        <f t="shared" si="97"/>
        <v>8</v>
      </c>
      <c r="M1029" s="19">
        <f t="shared" si="98"/>
        <v>0.125</v>
      </c>
      <c r="N1029" s="19">
        <f t="shared" si="99"/>
        <v>0</v>
      </c>
      <c r="O1029" s="19" t="str">
        <f t="shared" si="100"/>
        <v/>
      </c>
      <c r="P1029" s="19" t="str">
        <f t="shared" si="101"/>
        <v/>
      </c>
    </row>
    <row r="1030" spans="1:16" ht="15" customHeight="1">
      <c r="A1030" s="15" t="s">
        <v>2135</v>
      </c>
      <c r="B1030" s="15" t="s">
        <v>3890</v>
      </c>
      <c r="C1030" s="15" t="s">
        <v>635</v>
      </c>
      <c r="D1030" s="22">
        <v>1</v>
      </c>
      <c r="E1030" s="31">
        <v>8</v>
      </c>
      <c r="F1030" s="15" t="s">
        <v>3891</v>
      </c>
      <c r="G1030" s="20" t="s">
        <v>618</v>
      </c>
      <c r="H1030" s="17">
        <v>3333</v>
      </c>
      <c r="I1030" s="17">
        <v>3345</v>
      </c>
      <c r="J1030" s="15" t="s">
        <v>3892</v>
      </c>
      <c r="K1030" s="6">
        <f t="shared" si="96"/>
        <v>9</v>
      </c>
      <c r="L1030" s="18">
        <f t="shared" si="97"/>
        <v>13</v>
      </c>
      <c r="M1030" s="19">
        <f t="shared" si="98"/>
        <v>7.6923076923076927E-2</v>
      </c>
      <c r="N1030" s="19">
        <f t="shared" si="99"/>
        <v>0.61538461538461542</v>
      </c>
      <c r="O1030" s="19" t="str">
        <f t="shared" si="100"/>
        <v/>
      </c>
      <c r="P1030" s="19" t="str">
        <f t="shared" si="101"/>
        <v/>
      </c>
    </row>
    <row r="1031" spans="1:16" ht="15" customHeight="1">
      <c r="A1031" s="15" t="s">
        <v>1987</v>
      </c>
      <c r="B1031" s="15" t="s">
        <v>3893</v>
      </c>
      <c r="C1031" s="15" t="s">
        <v>635</v>
      </c>
      <c r="D1031" s="22">
        <v>1</v>
      </c>
      <c r="E1031" s="29">
        <v>6</v>
      </c>
      <c r="F1031" s="15" t="s">
        <v>3894</v>
      </c>
      <c r="G1031" s="20" t="s">
        <v>618</v>
      </c>
      <c r="H1031" s="17">
        <v>1125</v>
      </c>
      <c r="I1031" s="17">
        <v>1135</v>
      </c>
      <c r="J1031" s="15" t="s">
        <v>3895</v>
      </c>
      <c r="K1031" s="6">
        <f t="shared" si="96"/>
        <v>7</v>
      </c>
      <c r="L1031" s="18">
        <f t="shared" si="97"/>
        <v>11</v>
      </c>
      <c r="M1031" s="19">
        <f t="shared" si="98"/>
        <v>9.0909090909090912E-2</v>
      </c>
      <c r="N1031" s="19">
        <f t="shared" si="99"/>
        <v>0.54545454545454541</v>
      </c>
      <c r="O1031" s="19" t="str">
        <f t="shared" si="100"/>
        <v/>
      </c>
      <c r="P1031" s="19" t="str">
        <f t="shared" si="101"/>
        <v/>
      </c>
    </row>
    <row r="1032" spans="1:16" ht="15" customHeight="1">
      <c r="A1032" s="15" t="s">
        <v>1954</v>
      </c>
      <c r="B1032" s="15" t="s">
        <v>3896</v>
      </c>
      <c r="C1032" s="15" t="s">
        <v>622</v>
      </c>
      <c r="D1032" s="22">
        <v>1</v>
      </c>
      <c r="E1032" s="24">
        <v>4</v>
      </c>
      <c r="F1032" s="15" t="s">
        <v>3897</v>
      </c>
      <c r="G1032" s="20" t="s">
        <v>618</v>
      </c>
      <c r="H1032" s="17">
        <v>45</v>
      </c>
      <c r="I1032" s="17">
        <v>55</v>
      </c>
      <c r="J1032" s="15" t="s">
        <v>3898</v>
      </c>
      <c r="K1032" s="6">
        <f t="shared" si="96"/>
        <v>5</v>
      </c>
      <c r="L1032" s="18">
        <f t="shared" si="97"/>
        <v>11</v>
      </c>
      <c r="M1032" s="19">
        <f t="shared" si="98"/>
        <v>9.0909090909090912E-2</v>
      </c>
      <c r="N1032" s="19">
        <f t="shared" si="99"/>
        <v>0.36363636363636365</v>
      </c>
      <c r="O1032" s="19" t="str">
        <f t="shared" si="100"/>
        <v/>
      </c>
      <c r="P1032" s="19" t="str">
        <f t="shared" si="101"/>
        <v/>
      </c>
    </row>
    <row r="1033" spans="1:16" ht="15" customHeight="1">
      <c r="A1033" s="15" t="s">
        <v>647</v>
      </c>
      <c r="B1033" s="15" t="s">
        <v>3899</v>
      </c>
      <c r="C1033" s="15" t="s">
        <v>622</v>
      </c>
      <c r="D1033" s="23">
        <v>0</v>
      </c>
      <c r="E1033" s="27">
        <v>3</v>
      </c>
      <c r="F1033" s="15" t="s">
        <v>3900</v>
      </c>
      <c r="G1033" s="20" t="s">
        <v>618</v>
      </c>
      <c r="H1033" s="17">
        <v>131</v>
      </c>
      <c r="I1033" s="17">
        <v>140</v>
      </c>
      <c r="J1033" s="15" t="s">
        <v>3901</v>
      </c>
      <c r="K1033" s="6">
        <f t="shared" si="96"/>
        <v>3</v>
      </c>
      <c r="L1033" s="18">
        <f t="shared" si="97"/>
        <v>10</v>
      </c>
      <c r="M1033" s="19">
        <f t="shared" si="98"/>
        <v>0</v>
      </c>
      <c r="N1033" s="19">
        <f t="shared" si="99"/>
        <v>0.3</v>
      </c>
      <c r="O1033" s="19" t="str">
        <f t="shared" si="100"/>
        <v/>
      </c>
      <c r="P1033" s="19" t="str">
        <f t="shared" si="101"/>
        <v/>
      </c>
    </row>
    <row r="1034" spans="1:16">
      <c r="A1034" s="15" t="s">
        <v>701</v>
      </c>
      <c r="B1034" s="15" t="s">
        <v>3902</v>
      </c>
      <c r="C1034" s="15" t="s">
        <v>622</v>
      </c>
      <c r="D1034" s="22">
        <v>1</v>
      </c>
      <c r="E1034" s="33">
        <v>18</v>
      </c>
      <c r="F1034" s="15" t="s">
        <v>3903</v>
      </c>
      <c r="G1034" s="20" t="s">
        <v>618</v>
      </c>
      <c r="H1034" s="17">
        <v>2036</v>
      </c>
      <c r="I1034" s="17">
        <v>2056</v>
      </c>
      <c r="J1034" s="15" t="s">
        <v>3904</v>
      </c>
      <c r="K1034" s="6">
        <f t="shared" si="96"/>
        <v>19</v>
      </c>
      <c r="L1034" s="18">
        <f t="shared" si="97"/>
        <v>21</v>
      </c>
      <c r="M1034" s="19">
        <f t="shared" si="98"/>
        <v>4.7619047619047616E-2</v>
      </c>
      <c r="N1034" s="19">
        <f t="shared" si="99"/>
        <v>0.8571428571428571</v>
      </c>
      <c r="O1034" s="19" t="str">
        <f t="shared" si="100"/>
        <v/>
      </c>
      <c r="P1034" s="19" t="str">
        <f t="shared" si="101"/>
        <v/>
      </c>
    </row>
    <row r="1035" spans="1:16" ht="15" customHeight="1">
      <c r="A1035" s="15" t="s">
        <v>701</v>
      </c>
      <c r="B1035" s="15" t="s">
        <v>3905</v>
      </c>
      <c r="C1035" s="15" t="s">
        <v>622</v>
      </c>
      <c r="D1035" s="23">
        <v>0</v>
      </c>
      <c r="E1035" s="22">
        <v>1</v>
      </c>
      <c r="F1035" s="15" t="s">
        <v>3903</v>
      </c>
      <c r="G1035" s="20" t="s">
        <v>618</v>
      </c>
      <c r="H1035" s="17">
        <v>703</v>
      </c>
      <c r="I1035" s="17">
        <v>704</v>
      </c>
      <c r="J1035" s="15" t="s">
        <v>3906</v>
      </c>
      <c r="K1035" s="6">
        <f t="shared" si="96"/>
        <v>1</v>
      </c>
      <c r="L1035" s="18">
        <f t="shared" si="97"/>
        <v>2</v>
      </c>
      <c r="M1035" s="19">
        <f t="shared" si="98"/>
        <v>0</v>
      </c>
      <c r="N1035" s="19">
        <f t="shared" si="99"/>
        <v>0.5</v>
      </c>
      <c r="O1035" s="19" t="str">
        <f t="shared" si="100"/>
        <v/>
      </c>
      <c r="P1035" s="19" t="str">
        <f t="shared" si="101"/>
        <v/>
      </c>
    </row>
    <row r="1036" spans="1:16" ht="15" customHeight="1">
      <c r="A1036" s="15" t="s">
        <v>633</v>
      </c>
      <c r="B1036" s="15" t="s">
        <v>3907</v>
      </c>
      <c r="C1036" s="15" t="s">
        <v>635</v>
      </c>
      <c r="D1036" s="22">
        <v>1</v>
      </c>
      <c r="E1036" s="28">
        <v>9</v>
      </c>
      <c r="F1036" s="15" t="s">
        <v>3908</v>
      </c>
      <c r="G1036" s="20" t="s">
        <v>618</v>
      </c>
      <c r="H1036" s="17">
        <v>66</v>
      </c>
      <c r="I1036" s="17">
        <v>82</v>
      </c>
      <c r="J1036" s="15" t="s">
        <v>3909</v>
      </c>
      <c r="K1036" s="6">
        <f t="shared" si="96"/>
        <v>10</v>
      </c>
      <c r="L1036" s="18">
        <f t="shared" si="97"/>
        <v>17</v>
      </c>
      <c r="M1036" s="19">
        <f t="shared" si="98"/>
        <v>5.8823529411764705E-2</v>
      </c>
      <c r="N1036" s="19">
        <f t="shared" si="99"/>
        <v>0.52941176470588236</v>
      </c>
      <c r="O1036" s="19" t="str">
        <f t="shared" si="100"/>
        <v/>
      </c>
      <c r="P1036" s="19" t="str">
        <f t="shared" si="101"/>
        <v/>
      </c>
    </row>
    <row r="1037" spans="1:16">
      <c r="A1037" s="15" t="s">
        <v>701</v>
      </c>
      <c r="B1037" s="15" t="s">
        <v>3910</v>
      </c>
      <c r="C1037" s="15" t="s">
        <v>622</v>
      </c>
      <c r="D1037" s="23">
        <v>0</v>
      </c>
      <c r="E1037" s="30">
        <v>7</v>
      </c>
      <c r="F1037" s="15" t="s">
        <v>3911</v>
      </c>
      <c r="G1037" s="20" t="s">
        <v>618</v>
      </c>
      <c r="H1037" s="17">
        <v>602</v>
      </c>
      <c r="I1037" s="17">
        <v>616</v>
      </c>
      <c r="J1037" s="15" t="s">
        <v>3912</v>
      </c>
      <c r="K1037" s="6">
        <f t="shared" si="96"/>
        <v>7</v>
      </c>
      <c r="L1037" s="18">
        <f t="shared" si="97"/>
        <v>15</v>
      </c>
      <c r="M1037" s="19">
        <f t="shared" si="98"/>
        <v>0</v>
      </c>
      <c r="N1037" s="19">
        <f t="shared" si="99"/>
        <v>0.46666666666666667</v>
      </c>
      <c r="O1037" s="19" t="str">
        <f t="shared" si="100"/>
        <v/>
      </c>
      <c r="P1037" s="19" t="str">
        <f t="shared" si="101"/>
        <v/>
      </c>
    </row>
    <row r="1038" spans="1:16">
      <c r="A1038" s="15" t="s">
        <v>1005</v>
      </c>
      <c r="B1038" s="15" t="s">
        <v>3913</v>
      </c>
      <c r="C1038" s="15" t="s">
        <v>1879</v>
      </c>
      <c r="D1038" s="23">
        <v>0</v>
      </c>
      <c r="E1038" s="22">
        <v>1</v>
      </c>
      <c r="F1038" s="15" t="s">
        <v>3914</v>
      </c>
      <c r="G1038" s="20" t="s">
        <v>618</v>
      </c>
      <c r="H1038" s="17">
        <v>35</v>
      </c>
      <c r="I1038" s="17">
        <v>37</v>
      </c>
      <c r="J1038" s="15" t="s">
        <v>3915</v>
      </c>
      <c r="K1038" s="6">
        <f t="shared" si="96"/>
        <v>1</v>
      </c>
      <c r="L1038" s="18">
        <f t="shared" si="97"/>
        <v>3</v>
      </c>
      <c r="M1038" s="19">
        <f t="shared" si="98"/>
        <v>0</v>
      </c>
      <c r="N1038" s="19">
        <f t="shared" si="99"/>
        <v>0.33333333333333331</v>
      </c>
      <c r="O1038" s="19" t="str">
        <f t="shared" si="100"/>
        <v/>
      </c>
      <c r="P1038" s="19" t="str">
        <f t="shared" si="101"/>
        <v/>
      </c>
    </row>
    <row r="1039" spans="1:16">
      <c r="A1039" s="15" t="s">
        <v>665</v>
      </c>
      <c r="B1039" s="15" t="s">
        <v>3916</v>
      </c>
      <c r="C1039" s="15" t="s">
        <v>3917</v>
      </c>
      <c r="D1039" s="27">
        <v>3</v>
      </c>
      <c r="E1039" s="34">
        <v>5</v>
      </c>
      <c r="F1039" s="15" t="s">
        <v>3918</v>
      </c>
      <c r="G1039" s="20" t="s">
        <v>618</v>
      </c>
      <c r="H1039" s="17">
        <v>3097</v>
      </c>
      <c r="I1039" s="17">
        <v>3111</v>
      </c>
      <c r="J1039" s="15" t="s">
        <v>3919</v>
      </c>
      <c r="K1039" s="6">
        <f t="shared" si="96"/>
        <v>8</v>
      </c>
      <c r="L1039" s="18">
        <f t="shared" si="97"/>
        <v>15</v>
      </c>
      <c r="M1039" s="19">
        <f t="shared" si="98"/>
        <v>0.2</v>
      </c>
      <c r="N1039" s="19">
        <f t="shared" si="99"/>
        <v>0.33333333333333331</v>
      </c>
      <c r="O1039" s="19" t="str">
        <f t="shared" si="100"/>
        <v/>
      </c>
      <c r="P1039" s="19" t="str">
        <f t="shared" si="101"/>
        <v/>
      </c>
    </row>
    <row r="1040" spans="1:16">
      <c r="A1040" s="15" t="s">
        <v>701</v>
      </c>
      <c r="B1040" s="15" t="s">
        <v>3920</v>
      </c>
      <c r="C1040" s="15" t="s">
        <v>622</v>
      </c>
      <c r="D1040" s="23">
        <v>0</v>
      </c>
      <c r="E1040" s="27">
        <v>3</v>
      </c>
      <c r="F1040" s="15" t="s">
        <v>3921</v>
      </c>
      <c r="G1040" s="20" t="s">
        <v>618</v>
      </c>
      <c r="H1040" s="17">
        <v>2054</v>
      </c>
      <c r="I1040" s="17">
        <v>2058</v>
      </c>
      <c r="J1040" s="15" t="s">
        <v>3922</v>
      </c>
      <c r="K1040" s="6">
        <f t="shared" si="96"/>
        <v>3</v>
      </c>
      <c r="L1040" s="18">
        <f t="shared" si="97"/>
        <v>5</v>
      </c>
      <c r="M1040" s="19">
        <f t="shared" si="98"/>
        <v>0</v>
      </c>
      <c r="N1040" s="19">
        <f t="shared" si="99"/>
        <v>0.6</v>
      </c>
      <c r="O1040" s="19" t="str">
        <f t="shared" si="100"/>
        <v/>
      </c>
      <c r="P1040" s="19" t="str">
        <f t="shared" si="101"/>
        <v/>
      </c>
    </row>
    <row r="1041" spans="1:16" ht="15" customHeight="1">
      <c r="A1041" s="15" t="s">
        <v>701</v>
      </c>
      <c r="B1041" s="15" t="s">
        <v>3923</v>
      </c>
      <c r="C1041" s="15" t="s">
        <v>622</v>
      </c>
      <c r="D1041" s="23">
        <v>0</v>
      </c>
      <c r="E1041" s="22">
        <v>1</v>
      </c>
      <c r="F1041" s="15" t="s">
        <v>3921</v>
      </c>
      <c r="G1041" s="20" t="s">
        <v>618</v>
      </c>
      <c r="H1041" s="17">
        <v>422</v>
      </c>
      <c r="I1041" s="17">
        <v>426</v>
      </c>
      <c r="J1041" s="15" t="s">
        <v>3924</v>
      </c>
      <c r="K1041" s="6">
        <f t="shared" si="96"/>
        <v>1</v>
      </c>
      <c r="L1041" s="18">
        <f t="shared" si="97"/>
        <v>5</v>
      </c>
      <c r="M1041" s="19">
        <f t="shared" si="98"/>
        <v>0</v>
      </c>
      <c r="N1041" s="19">
        <f t="shared" si="99"/>
        <v>0.2</v>
      </c>
      <c r="O1041" s="19" t="str">
        <f t="shared" si="100"/>
        <v/>
      </c>
      <c r="P1041" s="19" t="str">
        <f t="shared" si="101"/>
        <v/>
      </c>
    </row>
    <row r="1042" spans="1:16" ht="15" customHeight="1">
      <c r="A1042" s="15" t="s">
        <v>841</v>
      </c>
      <c r="B1042" s="15" t="s">
        <v>3925</v>
      </c>
      <c r="C1042" s="15" t="s">
        <v>622</v>
      </c>
      <c r="D1042" s="29">
        <v>6</v>
      </c>
      <c r="E1042" s="28">
        <v>9</v>
      </c>
      <c r="F1042" s="15" t="s">
        <v>3926</v>
      </c>
      <c r="G1042" s="20" t="s">
        <v>618</v>
      </c>
      <c r="H1042" s="17">
        <v>67</v>
      </c>
      <c r="I1042" s="17">
        <v>73</v>
      </c>
      <c r="J1042" s="15" t="s">
        <v>3927</v>
      </c>
      <c r="K1042" s="6">
        <f t="shared" si="96"/>
        <v>15</v>
      </c>
      <c r="L1042" s="18">
        <f t="shared" si="97"/>
        <v>7</v>
      </c>
      <c r="M1042" s="19">
        <f t="shared" si="98"/>
        <v>0.8571428571428571</v>
      </c>
      <c r="N1042" s="19">
        <f t="shared" si="99"/>
        <v>1.2857142857142858</v>
      </c>
      <c r="O1042" s="19" t="str">
        <f t="shared" si="100"/>
        <v/>
      </c>
      <c r="P1042" s="19" t="str">
        <f t="shared" si="101"/>
        <v/>
      </c>
    </row>
    <row r="1043" spans="1:16" ht="15" customHeight="1">
      <c r="A1043" s="15" t="s">
        <v>1715</v>
      </c>
      <c r="B1043" s="15" t="s">
        <v>3928</v>
      </c>
      <c r="C1043" s="15" t="s">
        <v>635</v>
      </c>
      <c r="D1043" s="30">
        <v>7</v>
      </c>
      <c r="E1043" s="26">
        <v>2</v>
      </c>
      <c r="F1043" s="15" t="s">
        <v>3929</v>
      </c>
      <c r="G1043" s="21" t="s">
        <v>819</v>
      </c>
      <c r="H1043" s="17">
        <v>2130</v>
      </c>
      <c r="I1043" s="17">
        <v>2143</v>
      </c>
      <c r="J1043" s="15" t="s">
        <v>3930</v>
      </c>
      <c r="K1043" s="6">
        <f t="shared" si="96"/>
        <v>9</v>
      </c>
      <c r="L1043" s="18">
        <f t="shared" si="97"/>
        <v>14</v>
      </c>
      <c r="M1043" s="19" t="str">
        <f t="shared" si="98"/>
        <v/>
      </c>
      <c r="N1043" s="19" t="str">
        <f t="shared" si="99"/>
        <v/>
      </c>
      <c r="O1043" s="19">
        <f t="shared" si="100"/>
        <v>0.5</v>
      </c>
      <c r="P1043" s="19">
        <f t="shared" si="101"/>
        <v>0.14285714285714285</v>
      </c>
    </row>
    <row r="1044" spans="1:16" ht="15" customHeight="1">
      <c r="A1044" s="15" t="s">
        <v>908</v>
      </c>
      <c r="B1044" s="15" t="s">
        <v>3931</v>
      </c>
      <c r="C1044" s="15" t="s">
        <v>635</v>
      </c>
      <c r="D1044" s="23">
        <v>0</v>
      </c>
      <c r="E1044" s="28">
        <v>9</v>
      </c>
      <c r="F1044" s="15" t="s">
        <v>3932</v>
      </c>
      <c r="G1044" s="21" t="s">
        <v>819</v>
      </c>
      <c r="H1044" s="17">
        <v>1784</v>
      </c>
      <c r="I1044" s="17">
        <v>1796</v>
      </c>
      <c r="J1044" s="15" t="s">
        <v>3933</v>
      </c>
      <c r="K1044" s="6">
        <f t="shared" si="96"/>
        <v>9</v>
      </c>
      <c r="L1044" s="18">
        <f t="shared" si="97"/>
        <v>13</v>
      </c>
      <c r="M1044" s="19" t="str">
        <f t="shared" si="98"/>
        <v/>
      </c>
      <c r="N1044" s="19" t="str">
        <f t="shared" si="99"/>
        <v/>
      </c>
      <c r="O1044" s="19">
        <f t="shared" si="100"/>
        <v>0</v>
      </c>
      <c r="P1044" s="19">
        <f t="shared" si="101"/>
        <v>0.69230769230769229</v>
      </c>
    </row>
    <row r="1045" spans="1:16">
      <c r="A1045" s="15" t="s">
        <v>983</v>
      </c>
      <c r="B1045" s="15" t="s">
        <v>3934</v>
      </c>
      <c r="C1045" s="15" t="s">
        <v>622</v>
      </c>
      <c r="D1045" s="29">
        <v>6</v>
      </c>
      <c r="E1045" s="31">
        <v>8</v>
      </c>
      <c r="F1045" s="15" t="s">
        <v>3935</v>
      </c>
      <c r="G1045" s="21" t="s">
        <v>819</v>
      </c>
      <c r="H1045" s="17">
        <v>3253</v>
      </c>
      <c r="I1045" s="17">
        <v>3273</v>
      </c>
      <c r="J1045" s="15" t="s">
        <v>3936</v>
      </c>
      <c r="K1045" s="6">
        <f t="shared" si="96"/>
        <v>14</v>
      </c>
      <c r="L1045" s="18">
        <f t="shared" si="97"/>
        <v>21</v>
      </c>
      <c r="M1045" s="19" t="str">
        <f t="shared" si="98"/>
        <v/>
      </c>
      <c r="N1045" s="19" t="str">
        <f t="shared" si="99"/>
        <v/>
      </c>
      <c r="O1045" s="19">
        <f t="shared" si="100"/>
        <v>0.2857142857142857</v>
      </c>
      <c r="P1045" s="19">
        <f t="shared" si="101"/>
        <v>0.38095238095238093</v>
      </c>
    </row>
    <row r="1046" spans="1:16">
      <c r="A1046" s="15" t="s">
        <v>709</v>
      </c>
      <c r="B1046" s="15" t="s">
        <v>3937</v>
      </c>
      <c r="C1046" s="15" t="s">
        <v>622</v>
      </c>
      <c r="D1046" s="22">
        <v>1</v>
      </c>
      <c r="E1046" s="29">
        <v>6</v>
      </c>
      <c r="F1046" s="15" t="s">
        <v>3938</v>
      </c>
      <c r="G1046" s="20" t="s">
        <v>618</v>
      </c>
      <c r="H1046" s="17">
        <v>2488</v>
      </c>
      <c r="I1046" s="17">
        <v>2492</v>
      </c>
      <c r="J1046" s="15" t="s">
        <v>3939</v>
      </c>
      <c r="K1046" s="6">
        <f t="shared" si="96"/>
        <v>7</v>
      </c>
      <c r="L1046" s="18">
        <f t="shared" si="97"/>
        <v>5</v>
      </c>
      <c r="M1046" s="19">
        <f t="shared" si="98"/>
        <v>0.2</v>
      </c>
      <c r="N1046" s="19">
        <f t="shared" si="99"/>
        <v>1.2</v>
      </c>
      <c r="O1046" s="19" t="str">
        <f t="shared" si="100"/>
        <v/>
      </c>
      <c r="P1046" s="19" t="str">
        <f t="shared" si="101"/>
        <v/>
      </c>
    </row>
    <row r="1047" spans="1:16" ht="15" customHeight="1">
      <c r="A1047" s="15" t="s">
        <v>709</v>
      </c>
      <c r="B1047" s="15" t="s">
        <v>3940</v>
      </c>
      <c r="C1047" s="15" t="s">
        <v>622</v>
      </c>
      <c r="D1047" s="26">
        <v>2</v>
      </c>
      <c r="E1047" s="24">
        <v>4</v>
      </c>
      <c r="F1047" s="15" t="s">
        <v>3938</v>
      </c>
      <c r="G1047" s="20" t="s">
        <v>618</v>
      </c>
      <c r="H1047" s="17">
        <v>2604</v>
      </c>
      <c r="I1047" s="17">
        <v>2607</v>
      </c>
      <c r="J1047" s="15" t="s">
        <v>3941</v>
      </c>
      <c r="K1047" s="6">
        <f t="shared" si="96"/>
        <v>6</v>
      </c>
      <c r="L1047" s="18">
        <f t="shared" si="97"/>
        <v>4</v>
      </c>
      <c r="M1047" s="19">
        <f t="shared" si="98"/>
        <v>0.5</v>
      </c>
      <c r="N1047" s="19">
        <f t="shared" si="99"/>
        <v>1</v>
      </c>
      <c r="O1047" s="19" t="str">
        <f t="shared" si="100"/>
        <v/>
      </c>
      <c r="P1047" s="19" t="str">
        <f t="shared" si="101"/>
        <v/>
      </c>
    </row>
    <row r="1048" spans="1:16" ht="15" customHeight="1">
      <c r="A1048" s="15" t="s">
        <v>1005</v>
      </c>
      <c r="B1048" s="15" t="s">
        <v>3942</v>
      </c>
      <c r="C1048" s="15" t="s">
        <v>3943</v>
      </c>
      <c r="D1048" s="23">
        <v>0</v>
      </c>
      <c r="E1048" s="22">
        <v>1</v>
      </c>
      <c r="F1048" s="15" t="s">
        <v>3944</v>
      </c>
      <c r="G1048" s="20" t="s">
        <v>618</v>
      </c>
      <c r="H1048" s="17">
        <v>16</v>
      </c>
      <c r="I1048" s="17">
        <v>18</v>
      </c>
      <c r="J1048" s="15" t="s">
        <v>3945</v>
      </c>
      <c r="K1048" s="6">
        <f t="shared" si="96"/>
        <v>1</v>
      </c>
      <c r="L1048" s="18">
        <f t="shared" si="97"/>
        <v>3</v>
      </c>
      <c r="M1048" s="19">
        <f t="shared" si="98"/>
        <v>0</v>
      </c>
      <c r="N1048" s="19">
        <f t="shared" si="99"/>
        <v>0.33333333333333331</v>
      </c>
      <c r="O1048" s="19" t="str">
        <f t="shared" si="100"/>
        <v/>
      </c>
      <c r="P1048" s="19" t="str">
        <f t="shared" si="101"/>
        <v/>
      </c>
    </row>
    <row r="1049" spans="1:16">
      <c r="A1049" s="15" t="s">
        <v>1005</v>
      </c>
      <c r="B1049" s="15" t="s">
        <v>3946</v>
      </c>
      <c r="C1049" s="15" t="s">
        <v>2494</v>
      </c>
      <c r="D1049" s="23">
        <v>0</v>
      </c>
      <c r="E1049" s="22">
        <v>1</v>
      </c>
      <c r="F1049" s="15" t="s">
        <v>3947</v>
      </c>
      <c r="G1049" s="20" t="s">
        <v>618</v>
      </c>
      <c r="H1049" s="17">
        <v>1045</v>
      </c>
      <c r="I1049" s="17">
        <v>1051</v>
      </c>
      <c r="J1049" s="15" t="s">
        <v>3948</v>
      </c>
      <c r="K1049" s="6">
        <f t="shared" si="96"/>
        <v>1</v>
      </c>
      <c r="L1049" s="18">
        <f t="shared" si="97"/>
        <v>7</v>
      </c>
      <c r="M1049" s="19">
        <f t="shared" si="98"/>
        <v>0</v>
      </c>
      <c r="N1049" s="19">
        <f t="shared" si="99"/>
        <v>0.14285714285714285</v>
      </c>
      <c r="O1049" s="19" t="str">
        <f t="shared" si="100"/>
        <v/>
      </c>
      <c r="P1049" s="19" t="str">
        <f t="shared" si="101"/>
        <v/>
      </c>
    </row>
    <row r="1050" spans="1:16" ht="15" customHeight="1">
      <c r="A1050" s="15" t="s">
        <v>620</v>
      </c>
      <c r="B1050" s="15" t="s">
        <v>3949</v>
      </c>
      <c r="C1050" s="15" t="s">
        <v>622</v>
      </c>
      <c r="D1050" s="26">
        <v>2</v>
      </c>
      <c r="E1050" s="41">
        <v>11</v>
      </c>
      <c r="F1050" s="15" t="s">
        <v>3950</v>
      </c>
      <c r="G1050" s="20" t="s">
        <v>618</v>
      </c>
      <c r="H1050" s="17">
        <v>3034</v>
      </c>
      <c r="I1050" s="17">
        <v>3042</v>
      </c>
      <c r="J1050" s="15" t="s">
        <v>3951</v>
      </c>
      <c r="K1050" s="6">
        <f t="shared" si="96"/>
        <v>13</v>
      </c>
      <c r="L1050" s="18">
        <f t="shared" si="97"/>
        <v>9</v>
      </c>
      <c r="M1050" s="19">
        <f t="shared" si="98"/>
        <v>0.22222222222222221</v>
      </c>
      <c r="N1050" s="19">
        <f t="shared" si="99"/>
        <v>1.2222222222222223</v>
      </c>
      <c r="O1050" s="19" t="str">
        <f t="shared" si="100"/>
        <v/>
      </c>
      <c r="P1050" s="19" t="str">
        <f t="shared" si="101"/>
        <v/>
      </c>
    </row>
    <row r="1051" spans="1:16">
      <c r="A1051" s="15" t="s">
        <v>1224</v>
      </c>
      <c r="B1051" s="15" t="s">
        <v>3952</v>
      </c>
      <c r="C1051" s="15" t="s">
        <v>635</v>
      </c>
      <c r="D1051" s="23">
        <v>0</v>
      </c>
      <c r="E1051" s="27">
        <v>3</v>
      </c>
      <c r="F1051" s="15" t="s">
        <v>3953</v>
      </c>
      <c r="G1051" s="20" t="s">
        <v>618</v>
      </c>
      <c r="H1051" s="17">
        <v>3146</v>
      </c>
      <c r="I1051" s="17">
        <v>3150</v>
      </c>
      <c r="J1051" s="15" t="s">
        <v>3954</v>
      </c>
      <c r="K1051" s="6">
        <f t="shared" si="96"/>
        <v>3</v>
      </c>
      <c r="L1051" s="18">
        <f t="shared" si="97"/>
        <v>5</v>
      </c>
      <c r="M1051" s="19">
        <f t="shared" si="98"/>
        <v>0</v>
      </c>
      <c r="N1051" s="19">
        <f t="shared" si="99"/>
        <v>0.6</v>
      </c>
      <c r="O1051" s="19" t="str">
        <f t="shared" si="100"/>
        <v/>
      </c>
      <c r="P1051" s="19" t="str">
        <f t="shared" si="101"/>
        <v/>
      </c>
    </row>
    <row r="1052" spans="1:16" ht="15" customHeight="1">
      <c r="A1052" s="15" t="s">
        <v>942</v>
      </c>
      <c r="B1052" s="15" t="s">
        <v>3955</v>
      </c>
      <c r="C1052" s="15" t="s">
        <v>635</v>
      </c>
      <c r="D1052" s="26">
        <v>2</v>
      </c>
      <c r="E1052" s="29">
        <v>6</v>
      </c>
      <c r="F1052" s="15" t="s">
        <v>3956</v>
      </c>
      <c r="G1052" s="20" t="s">
        <v>618</v>
      </c>
      <c r="H1052" s="17">
        <v>1573</v>
      </c>
      <c r="I1052" s="17">
        <v>1583</v>
      </c>
      <c r="J1052" s="15" t="s">
        <v>3957</v>
      </c>
      <c r="K1052" s="6">
        <f t="shared" si="96"/>
        <v>8</v>
      </c>
      <c r="L1052" s="18">
        <f t="shared" si="97"/>
        <v>11</v>
      </c>
      <c r="M1052" s="19">
        <f t="shared" si="98"/>
        <v>0.18181818181818182</v>
      </c>
      <c r="N1052" s="19">
        <f t="shared" si="99"/>
        <v>0.54545454545454541</v>
      </c>
      <c r="O1052" s="19" t="str">
        <f t="shared" si="100"/>
        <v/>
      </c>
      <c r="P1052" s="19" t="str">
        <f t="shared" si="101"/>
        <v/>
      </c>
    </row>
    <row r="1053" spans="1:16" ht="15" customHeight="1">
      <c r="A1053" s="15" t="s">
        <v>1157</v>
      </c>
      <c r="B1053" s="15" t="s">
        <v>3958</v>
      </c>
      <c r="C1053" s="15" t="s">
        <v>622</v>
      </c>
      <c r="D1053" s="30">
        <v>7</v>
      </c>
      <c r="E1053" s="27">
        <v>3</v>
      </c>
      <c r="F1053" s="15" t="s">
        <v>3959</v>
      </c>
      <c r="G1053" s="20" t="s">
        <v>618</v>
      </c>
      <c r="H1053" s="17">
        <v>491</v>
      </c>
      <c r="I1053" s="17">
        <v>507</v>
      </c>
      <c r="J1053" s="15" t="s">
        <v>3960</v>
      </c>
      <c r="K1053" s="6">
        <f t="shared" si="96"/>
        <v>10</v>
      </c>
      <c r="L1053" s="18">
        <f t="shared" si="97"/>
        <v>17</v>
      </c>
      <c r="M1053" s="19">
        <f t="shared" si="98"/>
        <v>0.41176470588235292</v>
      </c>
      <c r="N1053" s="19">
        <f t="shared" si="99"/>
        <v>0.17647058823529413</v>
      </c>
      <c r="O1053" s="19" t="str">
        <f t="shared" si="100"/>
        <v/>
      </c>
      <c r="P1053" s="19" t="str">
        <f t="shared" si="101"/>
        <v/>
      </c>
    </row>
    <row r="1054" spans="1:16">
      <c r="A1054" s="15" t="s">
        <v>877</v>
      </c>
      <c r="B1054" s="15" t="s">
        <v>3961</v>
      </c>
      <c r="C1054" s="15" t="s">
        <v>1748</v>
      </c>
      <c r="D1054" s="23">
        <v>0</v>
      </c>
      <c r="E1054" s="27">
        <v>3</v>
      </c>
      <c r="F1054" s="15" t="s">
        <v>3962</v>
      </c>
      <c r="G1054" s="20" t="s">
        <v>618</v>
      </c>
      <c r="H1054" s="17">
        <v>1083</v>
      </c>
      <c r="I1054" s="17">
        <v>1091</v>
      </c>
      <c r="J1054" s="15" t="s">
        <v>3963</v>
      </c>
      <c r="K1054" s="6">
        <f t="shared" si="96"/>
        <v>3</v>
      </c>
      <c r="L1054" s="18">
        <f t="shared" si="97"/>
        <v>9</v>
      </c>
      <c r="M1054" s="19">
        <f t="shared" si="98"/>
        <v>0</v>
      </c>
      <c r="N1054" s="19">
        <f t="shared" si="99"/>
        <v>0.33333333333333331</v>
      </c>
      <c r="O1054" s="19" t="str">
        <f t="shared" si="100"/>
        <v/>
      </c>
      <c r="P1054" s="19" t="str">
        <f t="shared" si="101"/>
        <v/>
      </c>
    </row>
    <row r="1055" spans="1:16" ht="15" customHeight="1">
      <c r="A1055" s="15" t="s">
        <v>882</v>
      </c>
      <c r="B1055" s="15" t="s">
        <v>3964</v>
      </c>
      <c r="C1055" s="15" t="s">
        <v>622</v>
      </c>
      <c r="D1055" s="23">
        <v>0</v>
      </c>
      <c r="E1055" s="31">
        <v>8</v>
      </c>
      <c r="F1055" s="15" t="s">
        <v>3965</v>
      </c>
      <c r="G1055" s="20" t="s">
        <v>618</v>
      </c>
      <c r="H1055" s="17">
        <v>241</v>
      </c>
      <c r="I1055" s="17">
        <v>243</v>
      </c>
      <c r="J1055" s="15" t="s">
        <v>3966</v>
      </c>
      <c r="K1055" s="6">
        <f t="shared" si="96"/>
        <v>8</v>
      </c>
      <c r="L1055" s="18">
        <f t="shared" si="97"/>
        <v>3</v>
      </c>
      <c r="M1055" s="19">
        <f t="shared" si="98"/>
        <v>0</v>
      </c>
      <c r="N1055" s="19">
        <f t="shared" si="99"/>
        <v>2.6666666666666665</v>
      </c>
      <c r="O1055" s="19" t="str">
        <f t="shared" si="100"/>
        <v/>
      </c>
      <c r="P1055" s="19" t="str">
        <f t="shared" si="101"/>
        <v/>
      </c>
    </row>
    <row r="1056" spans="1:16" ht="15" customHeight="1">
      <c r="A1056" s="15" t="s">
        <v>826</v>
      </c>
      <c r="B1056" s="15" t="s">
        <v>3967</v>
      </c>
      <c r="C1056" s="15" t="s">
        <v>622</v>
      </c>
      <c r="D1056" s="23">
        <v>0</v>
      </c>
      <c r="E1056" s="26">
        <v>2</v>
      </c>
      <c r="F1056" s="15" t="s">
        <v>3968</v>
      </c>
      <c r="G1056" s="20" t="s">
        <v>618</v>
      </c>
      <c r="H1056" s="17">
        <v>573</v>
      </c>
      <c r="I1056" s="17">
        <v>576</v>
      </c>
      <c r="J1056" s="15" t="s">
        <v>3969</v>
      </c>
      <c r="K1056" s="6">
        <f t="shared" si="96"/>
        <v>2</v>
      </c>
      <c r="L1056" s="18">
        <f t="shared" si="97"/>
        <v>4</v>
      </c>
      <c r="M1056" s="19">
        <f t="shared" si="98"/>
        <v>0</v>
      </c>
      <c r="N1056" s="19">
        <f t="shared" si="99"/>
        <v>0.5</v>
      </c>
      <c r="O1056" s="19" t="str">
        <f t="shared" si="100"/>
        <v/>
      </c>
      <c r="P1056" s="19" t="str">
        <f t="shared" si="101"/>
        <v/>
      </c>
    </row>
    <row r="1057" spans="1:16" ht="15" customHeight="1">
      <c r="A1057" s="15" t="s">
        <v>821</v>
      </c>
      <c r="B1057" s="15" t="s">
        <v>3970</v>
      </c>
      <c r="C1057" s="15" t="s">
        <v>635</v>
      </c>
      <c r="D1057" s="26">
        <v>2</v>
      </c>
      <c r="E1057" s="28">
        <v>9</v>
      </c>
      <c r="F1057" s="15" t="s">
        <v>3971</v>
      </c>
      <c r="G1057" s="20" t="s">
        <v>618</v>
      </c>
      <c r="H1057" s="17">
        <v>501</v>
      </c>
      <c r="I1057" s="17">
        <v>515</v>
      </c>
      <c r="J1057" s="15" t="s">
        <v>3972</v>
      </c>
      <c r="K1057" s="6">
        <f t="shared" si="96"/>
        <v>11</v>
      </c>
      <c r="L1057" s="18">
        <f t="shared" si="97"/>
        <v>15</v>
      </c>
      <c r="M1057" s="19">
        <f t="shared" si="98"/>
        <v>0.13333333333333333</v>
      </c>
      <c r="N1057" s="19">
        <f t="shared" si="99"/>
        <v>0.6</v>
      </c>
      <c r="O1057" s="19" t="str">
        <f t="shared" si="100"/>
        <v/>
      </c>
      <c r="P1057" s="19" t="str">
        <f t="shared" si="101"/>
        <v/>
      </c>
    </row>
    <row r="1058" spans="1:16" ht="15" customHeight="1">
      <c r="A1058" s="15" t="s">
        <v>728</v>
      </c>
      <c r="B1058" s="15" t="s">
        <v>3973</v>
      </c>
      <c r="C1058" s="15" t="s">
        <v>635</v>
      </c>
      <c r="D1058" s="23">
        <v>0</v>
      </c>
      <c r="E1058" s="47">
        <v>17</v>
      </c>
      <c r="F1058" s="15" t="s">
        <v>3974</v>
      </c>
      <c r="G1058" s="20" t="s">
        <v>618</v>
      </c>
      <c r="H1058" s="17">
        <v>33</v>
      </c>
      <c r="I1058" s="17">
        <v>57</v>
      </c>
      <c r="J1058" s="15" t="s">
        <v>3975</v>
      </c>
      <c r="K1058" s="6">
        <f t="shared" si="96"/>
        <v>17</v>
      </c>
      <c r="L1058" s="18">
        <f t="shared" si="97"/>
        <v>25</v>
      </c>
      <c r="M1058" s="19">
        <f t="shared" si="98"/>
        <v>0</v>
      </c>
      <c r="N1058" s="19">
        <f t="shared" si="99"/>
        <v>0.68</v>
      </c>
      <c r="O1058" s="19" t="str">
        <f t="shared" si="100"/>
        <v/>
      </c>
      <c r="P1058" s="19" t="str">
        <f t="shared" si="101"/>
        <v/>
      </c>
    </row>
    <row r="1059" spans="1:16" ht="15" customHeight="1">
      <c r="A1059" s="15" t="s">
        <v>2489</v>
      </c>
      <c r="B1059" s="15" t="s">
        <v>3976</v>
      </c>
      <c r="C1059" s="15" t="s">
        <v>635</v>
      </c>
      <c r="D1059" s="30">
        <v>7</v>
      </c>
      <c r="E1059" s="27">
        <v>3</v>
      </c>
      <c r="F1059" s="15" t="s">
        <v>3977</v>
      </c>
      <c r="G1059" s="20" t="s">
        <v>618</v>
      </c>
      <c r="H1059" s="17">
        <v>1690</v>
      </c>
      <c r="I1059" s="17">
        <v>1701</v>
      </c>
      <c r="J1059" s="15" t="s">
        <v>3978</v>
      </c>
      <c r="K1059" s="6">
        <f t="shared" si="96"/>
        <v>10</v>
      </c>
      <c r="L1059" s="18">
        <f t="shared" si="97"/>
        <v>12</v>
      </c>
      <c r="M1059" s="19">
        <f t="shared" si="98"/>
        <v>0.58333333333333337</v>
      </c>
      <c r="N1059" s="19">
        <f t="shared" si="99"/>
        <v>0.25</v>
      </c>
      <c r="O1059" s="19" t="str">
        <f t="shared" si="100"/>
        <v/>
      </c>
      <c r="P1059" s="19" t="str">
        <f t="shared" si="101"/>
        <v/>
      </c>
    </row>
    <row r="1060" spans="1:16" ht="15" customHeight="1">
      <c r="A1060" s="15" t="s">
        <v>1592</v>
      </c>
      <c r="B1060" s="15" t="s">
        <v>3979</v>
      </c>
      <c r="C1060" s="15" t="s">
        <v>635</v>
      </c>
      <c r="D1060" s="23">
        <v>0</v>
      </c>
      <c r="E1060" s="41">
        <v>11</v>
      </c>
      <c r="F1060" s="15" t="s">
        <v>3980</v>
      </c>
      <c r="G1060" s="20" t="s">
        <v>618</v>
      </c>
      <c r="H1060" s="17">
        <v>184</v>
      </c>
      <c r="I1060" s="17">
        <v>195</v>
      </c>
      <c r="J1060" s="15" t="s">
        <v>3981</v>
      </c>
      <c r="K1060" s="6">
        <f t="shared" si="96"/>
        <v>11</v>
      </c>
      <c r="L1060" s="18">
        <f t="shared" si="97"/>
        <v>12</v>
      </c>
      <c r="M1060" s="19">
        <f t="shared" si="98"/>
        <v>0</v>
      </c>
      <c r="N1060" s="19">
        <f t="shared" si="99"/>
        <v>0.91666666666666663</v>
      </c>
      <c r="O1060" s="19" t="str">
        <f t="shared" si="100"/>
        <v/>
      </c>
      <c r="P1060" s="19" t="str">
        <f t="shared" si="101"/>
        <v/>
      </c>
    </row>
    <row r="1061" spans="1:16">
      <c r="A1061" s="15" t="s">
        <v>1077</v>
      </c>
      <c r="B1061" s="15" t="s">
        <v>3982</v>
      </c>
      <c r="C1061" s="15" t="s">
        <v>706</v>
      </c>
      <c r="D1061" s="23">
        <v>0</v>
      </c>
      <c r="E1061" s="25">
        <v>13</v>
      </c>
      <c r="F1061" s="15" t="s">
        <v>3983</v>
      </c>
      <c r="G1061" s="20" t="s">
        <v>618</v>
      </c>
      <c r="H1061" s="17">
        <v>409</v>
      </c>
      <c r="I1061" s="17">
        <v>423</v>
      </c>
      <c r="J1061" s="15" t="s">
        <v>3984</v>
      </c>
      <c r="K1061" s="6">
        <f t="shared" si="96"/>
        <v>13</v>
      </c>
      <c r="L1061" s="18">
        <f t="shared" si="97"/>
        <v>15</v>
      </c>
      <c r="M1061" s="19">
        <f t="shared" si="98"/>
        <v>0</v>
      </c>
      <c r="N1061" s="19">
        <f t="shared" si="99"/>
        <v>0.8666666666666667</v>
      </c>
      <c r="O1061" s="19" t="str">
        <f t="shared" si="100"/>
        <v/>
      </c>
      <c r="P1061" s="19" t="str">
        <f t="shared" si="101"/>
        <v/>
      </c>
    </row>
    <row r="1062" spans="1:16" ht="15" customHeight="1">
      <c r="A1062" s="15" t="s">
        <v>237</v>
      </c>
      <c r="B1062" s="15" t="s">
        <v>3985</v>
      </c>
      <c r="C1062" s="15" t="s">
        <v>616</v>
      </c>
      <c r="D1062" s="23">
        <v>0</v>
      </c>
      <c r="E1062" s="22">
        <v>1</v>
      </c>
      <c r="F1062" s="15" t="s">
        <v>3986</v>
      </c>
      <c r="G1062" s="20" t="s">
        <v>618</v>
      </c>
      <c r="H1062" s="17">
        <v>51</v>
      </c>
      <c r="I1062" s="17">
        <v>55</v>
      </c>
      <c r="J1062" s="15" t="s">
        <v>3987</v>
      </c>
      <c r="K1062" s="6">
        <f t="shared" si="96"/>
        <v>1</v>
      </c>
      <c r="L1062" s="18">
        <f t="shared" si="97"/>
        <v>5</v>
      </c>
      <c r="M1062" s="19">
        <f t="shared" si="98"/>
        <v>0</v>
      </c>
      <c r="N1062" s="19">
        <f t="shared" si="99"/>
        <v>0.2</v>
      </c>
      <c r="O1062" s="19" t="str">
        <f t="shared" si="100"/>
        <v/>
      </c>
      <c r="P1062" s="19" t="str">
        <f t="shared" si="101"/>
        <v/>
      </c>
    </row>
    <row r="1063" spans="1:16" ht="15" customHeight="1">
      <c r="A1063" s="15" t="s">
        <v>1528</v>
      </c>
      <c r="B1063" s="15" t="s">
        <v>3988</v>
      </c>
      <c r="C1063" s="15" t="s">
        <v>622</v>
      </c>
      <c r="D1063" s="23">
        <v>0</v>
      </c>
      <c r="E1063" s="27">
        <v>3</v>
      </c>
      <c r="F1063" s="15" t="s">
        <v>3989</v>
      </c>
      <c r="G1063" s="20" t="s">
        <v>618</v>
      </c>
      <c r="H1063" s="17">
        <v>829</v>
      </c>
      <c r="I1063" s="17">
        <v>832</v>
      </c>
      <c r="J1063" s="15" t="s">
        <v>3990</v>
      </c>
      <c r="K1063" s="6">
        <f t="shared" si="96"/>
        <v>3</v>
      </c>
      <c r="L1063" s="18">
        <f t="shared" si="97"/>
        <v>4</v>
      </c>
      <c r="M1063" s="19">
        <f t="shared" si="98"/>
        <v>0</v>
      </c>
      <c r="N1063" s="19">
        <f t="shared" si="99"/>
        <v>0.75</v>
      </c>
      <c r="O1063" s="19" t="str">
        <f t="shared" si="100"/>
        <v/>
      </c>
      <c r="P1063" s="19" t="str">
        <f t="shared" si="101"/>
        <v/>
      </c>
    </row>
    <row r="1064" spans="1:16" ht="15" customHeight="1">
      <c r="A1064" s="15" t="s">
        <v>882</v>
      </c>
      <c r="B1064" s="15" t="s">
        <v>3991</v>
      </c>
      <c r="C1064" s="15" t="s">
        <v>3992</v>
      </c>
      <c r="D1064" s="23">
        <v>0</v>
      </c>
      <c r="E1064" s="29">
        <v>6</v>
      </c>
      <c r="F1064" s="15" t="s">
        <v>3993</v>
      </c>
      <c r="G1064" s="20" t="s">
        <v>618</v>
      </c>
      <c r="H1064" s="17">
        <v>1058</v>
      </c>
      <c r="I1064" s="17">
        <v>1061</v>
      </c>
      <c r="J1064" s="15" t="s">
        <v>3994</v>
      </c>
      <c r="K1064" s="6">
        <f t="shared" si="96"/>
        <v>6</v>
      </c>
      <c r="L1064" s="18">
        <f t="shared" si="97"/>
        <v>4</v>
      </c>
      <c r="M1064" s="19">
        <f t="shared" si="98"/>
        <v>0</v>
      </c>
      <c r="N1064" s="19">
        <f t="shared" si="99"/>
        <v>1.5</v>
      </c>
      <c r="O1064" s="19" t="str">
        <f t="shared" si="100"/>
        <v/>
      </c>
      <c r="P1064" s="19" t="str">
        <f t="shared" si="101"/>
        <v/>
      </c>
    </row>
    <row r="1065" spans="1:16" ht="15" customHeight="1">
      <c r="A1065" s="15" t="s">
        <v>916</v>
      </c>
      <c r="B1065" s="15" t="s">
        <v>3995</v>
      </c>
      <c r="C1065" s="15" t="s">
        <v>622</v>
      </c>
      <c r="D1065" s="23">
        <v>0</v>
      </c>
      <c r="E1065" s="53">
        <v>26</v>
      </c>
      <c r="F1065" s="15" t="s">
        <v>3996</v>
      </c>
      <c r="G1065" s="20" t="s">
        <v>618</v>
      </c>
      <c r="H1065" s="17">
        <v>2</v>
      </c>
      <c r="I1065" s="17">
        <v>56</v>
      </c>
      <c r="J1065" s="15" t="s">
        <v>3997</v>
      </c>
      <c r="K1065" s="6">
        <f t="shared" si="96"/>
        <v>26</v>
      </c>
      <c r="L1065" s="18">
        <f t="shared" si="97"/>
        <v>55</v>
      </c>
      <c r="M1065" s="19">
        <f t="shared" si="98"/>
        <v>0</v>
      </c>
      <c r="N1065" s="19">
        <f t="shared" si="99"/>
        <v>0.47272727272727272</v>
      </c>
      <c r="O1065" s="19" t="str">
        <f t="shared" si="100"/>
        <v/>
      </c>
      <c r="P1065" s="19" t="str">
        <f t="shared" si="101"/>
        <v/>
      </c>
    </row>
    <row r="1066" spans="1:16" ht="15" customHeight="1">
      <c r="A1066" s="15" t="s">
        <v>701</v>
      </c>
      <c r="B1066" s="15" t="s">
        <v>3998</v>
      </c>
      <c r="C1066" s="15" t="s">
        <v>622</v>
      </c>
      <c r="D1066" s="23">
        <v>0</v>
      </c>
      <c r="E1066" s="22">
        <v>1</v>
      </c>
      <c r="F1066" s="15" t="s">
        <v>3999</v>
      </c>
      <c r="G1066" s="20" t="s">
        <v>618</v>
      </c>
      <c r="H1066" s="17">
        <v>585</v>
      </c>
      <c r="I1066" s="17">
        <v>594</v>
      </c>
      <c r="J1066" s="15" t="s">
        <v>4000</v>
      </c>
      <c r="K1066" s="6">
        <f t="shared" si="96"/>
        <v>1</v>
      </c>
      <c r="L1066" s="18">
        <f t="shared" si="97"/>
        <v>10</v>
      </c>
      <c r="M1066" s="19">
        <f t="shared" si="98"/>
        <v>0</v>
      </c>
      <c r="N1066" s="19">
        <f t="shared" si="99"/>
        <v>0.1</v>
      </c>
      <c r="O1066" s="19" t="str">
        <f t="shared" si="100"/>
        <v/>
      </c>
      <c r="P1066" s="19" t="str">
        <f t="shared" si="101"/>
        <v/>
      </c>
    </row>
    <row r="1067" spans="1:16" ht="15" customHeight="1">
      <c r="A1067" s="15" t="s">
        <v>882</v>
      </c>
      <c r="B1067" s="15" t="s">
        <v>4001</v>
      </c>
      <c r="C1067" s="15" t="s">
        <v>4002</v>
      </c>
      <c r="D1067" s="27">
        <v>3</v>
      </c>
      <c r="E1067" s="26">
        <v>2</v>
      </c>
      <c r="F1067" s="15" t="s">
        <v>4003</v>
      </c>
      <c r="G1067" s="20" t="s">
        <v>618</v>
      </c>
      <c r="H1067" s="17">
        <v>1310</v>
      </c>
      <c r="I1067" s="17">
        <v>1314</v>
      </c>
      <c r="J1067" s="15" t="s">
        <v>4004</v>
      </c>
      <c r="K1067" s="6">
        <f t="shared" si="96"/>
        <v>5</v>
      </c>
      <c r="L1067" s="18">
        <f t="shared" si="97"/>
        <v>5</v>
      </c>
      <c r="M1067" s="19">
        <f t="shared" si="98"/>
        <v>0.6</v>
      </c>
      <c r="N1067" s="19">
        <f t="shared" si="99"/>
        <v>0.4</v>
      </c>
      <c r="O1067" s="19" t="str">
        <f t="shared" si="100"/>
        <v/>
      </c>
      <c r="P1067" s="19" t="str">
        <f t="shared" si="101"/>
        <v/>
      </c>
    </row>
    <row r="1068" spans="1:16" ht="15" customHeight="1">
      <c r="A1068" s="15" t="s">
        <v>715</v>
      </c>
      <c r="B1068" s="15" t="s">
        <v>4005</v>
      </c>
      <c r="C1068" s="15" t="s">
        <v>635</v>
      </c>
      <c r="D1068" s="22">
        <v>1</v>
      </c>
      <c r="E1068" s="31">
        <v>8</v>
      </c>
      <c r="F1068" s="15" t="s">
        <v>4006</v>
      </c>
      <c r="G1068" s="20" t="s">
        <v>618</v>
      </c>
      <c r="H1068" s="17">
        <v>941</v>
      </c>
      <c r="I1068" s="17">
        <v>946</v>
      </c>
      <c r="J1068" s="15" t="s">
        <v>4007</v>
      </c>
      <c r="K1068" s="6">
        <f t="shared" si="96"/>
        <v>9</v>
      </c>
      <c r="L1068" s="18">
        <f t="shared" si="97"/>
        <v>6</v>
      </c>
      <c r="M1068" s="19">
        <f t="shared" si="98"/>
        <v>0.16666666666666666</v>
      </c>
      <c r="N1068" s="19">
        <f t="shared" si="99"/>
        <v>1.3333333333333333</v>
      </c>
      <c r="O1068" s="19" t="str">
        <f t="shared" si="100"/>
        <v/>
      </c>
      <c r="P1068" s="19" t="str">
        <f t="shared" si="101"/>
        <v/>
      </c>
    </row>
    <row r="1069" spans="1:16" ht="15" customHeight="1">
      <c r="A1069" s="15" t="s">
        <v>1048</v>
      </c>
      <c r="B1069" s="15" t="s">
        <v>4008</v>
      </c>
      <c r="C1069" s="15" t="s">
        <v>635</v>
      </c>
      <c r="D1069" s="23">
        <v>0</v>
      </c>
      <c r="E1069" s="32">
        <v>10</v>
      </c>
      <c r="F1069" s="15" t="s">
        <v>4009</v>
      </c>
      <c r="G1069" s="21" t="s">
        <v>819</v>
      </c>
      <c r="H1069" s="17">
        <v>1836</v>
      </c>
      <c r="I1069" s="17">
        <v>1842</v>
      </c>
      <c r="J1069" s="15" t="s">
        <v>4010</v>
      </c>
      <c r="K1069" s="6">
        <f t="shared" si="96"/>
        <v>10</v>
      </c>
      <c r="L1069" s="18">
        <f t="shared" si="97"/>
        <v>7</v>
      </c>
      <c r="M1069" s="19" t="str">
        <f t="shared" si="98"/>
        <v/>
      </c>
      <c r="N1069" s="19" t="str">
        <f t="shared" si="99"/>
        <v/>
      </c>
      <c r="O1069" s="19">
        <f t="shared" si="100"/>
        <v>0</v>
      </c>
      <c r="P1069" s="19">
        <f t="shared" si="101"/>
        <v>1.4285714285714286</v>
      </c>
    </row>
    <row r="1070" spans="1:16" ht="15" customHeight="1">
      <c r="A1070" s="15" t="s">
        <v>983</v>
      </c>
      <c r="B1070" s="15" t="s">
        <v>4011</v>
      </c>
      <c r="C1070" s="15" t="s">
        <v>622</v>
      </c>
      <c r="D1070" s="23">
        <v>0</v>
      </c>
      <c r="E1070" s="27">
        <v>3</v>
      </c>
      <c r="F1070" s="15" t="s">
        <v>4012</v>
      </c>
      <c r="G1070" s="20" t="s">
        <v>618</v>
      </c>
      <c r="H1070" s="17">
        <v>1501</v>
      </c>
      <c r="I1070" s="17">
        <v>1505</v>
      </c>
      <c r="J1070" s="15" t="s">
        <v>4013</v>
      </c>
      <c r="K1070" s="6">
        <f t="shared" si="96"/>
        <v>3</v>
      </c>
      <c r="L1070" s="18">
        <f t="shared" si="97"/>
        <v>5</v>
      </c>
      <c r="M1070" s="19">
        <f t="shared" si="98"/>
        <v>0</v>
      </c>
      <c r="N1070" s="19">
        <f t="shared" si="99"/>
        <v>0.6</v>
      </c>
      <c r="O1070" s="19" t="str">
        <f t="shared" si="100"/>
        <v/>
      </c>
      <c r="P1070" s="19" t="str">
        <f t="shared" si="101"/>
        <v/>
      </c>
    </row>
    <row r="1071" spans="1:16" ht="15" customHeight="1">
      <c r="A1071" s="15" t="s">
        <v>638</v>
      </c>
      <c r="B1071" s="15" t="s">
        <v>4014</v>
      </c>
      <c r="C1071" s="15" t="s">
        <v>4015</v>
      </c>
      <c r="D1071" s="22">
        <v>1</v>
      </c>
      <c r="E1071" s="36">
        <v>16</v>
      </c>
      <c r="F1071" s="15" t="s">
        <v>4016</v>
      </c>
      <c r="G1071" s="20" t="s">
        <v>618</v>
      </c>
      <c r="H1071" s="17">
        <v>3</v>
      </c>
      <c r="I1071" s="17">
        <v>14</v>
      </c>
      <c r="J1071" s="15" t="s">
        <v>4017</v>
      </c>
      <c r="K1071" s="6">
        <f t="shared" si="96"/>
        <v>17</v>
      </c>
      <c r="L1071" s="18">
        <f t="shared" si="97"/>
        <v>12</v>
      </c>
      <c r="M1071" s="19">
        <f t="shared" si="98"/>
        <v>8.3333333333333329E-2</v>
      </c>
      <c r="N1071" s="19">
        <f t="shared" si="99"/>
        <v>1.3333333333333333</v>
      </c>
      <c r="O1071" s="19" t="str">
        <f t="shared" si="100"/>
        <v/>
      </c>
      <c r="P1071" s="19" t="str">
        <f t="shared" si="101"/>
        <v/>
      </c>
    </row>
    <row r="1072" spans="1:16" ht="15" customHeight="1">
      <c r="A1072" s="15" t="s">
        <v>826</v>
      </c>
      <c r="B1072" s="15" t="s">
        <v>4018</v>
      </c>
      <c r="C1072" s="15" t="s">
        <v>622</v>
      </c>
      <c r="D1072" s="23">
        <v>0</v>
      </c>
      <c r="E1072" s="22">
        <v>1</v>
      </c>
      <c r="F1072" s="15" t="s">
        <v>4019</v>
      </c>
      <c r="G1072" s="20" t="s">
        <v>618</v>
      </c>
      <c r="H1072" s="17">
        <v>3</v>
      </c>
      <c r="I1072" s="17">
        <v>6</v>
      </c>
      <c r="J1072" s="15" t="s">
        <v>4020</v>
      </c>
      <c r="K1072" s="6">
        <f t="shared" si="96"/>
        <v>1</v>
      </c>
      <c r="L1072" s="18">
        <f t="shared" si="97"/>
        <v>4</v>
      </c>
      <c r="M1072" s="19">
        <f t="shared" si="98"/>
        <v>0</v>
      </c>
      <c r="N1072" s="19">
        <f t="shared" si="99"/>
        <v>0.25</v>
      </c>
      <c r="O1072" s="19" t="str">
        <f t="shared" si="100"/>
        <v/>
      </c>
      <c r="P1072" s="19" t="str">
        <f t="shared" si="101"/>
        <v/>
      </c>
    </row>
    <row r="1073" spans="1:16" ht="15" customHeight="1">
      <c r="A1073" s="15" t="s">
        <v>877</v>
      </c>
      <c r="B1073" s="15" t="s">
        <v>4021</v>
      </c>
      <c r="C1073" s="15" t="s">
        <v>1748</v>
      </c>
      <c r="D1073" s="22">
        <v>1</v>
      </c>
      <c r="E1073" s="23">
        <v>0</v>
      </c>
      <c r="F1073" s="15" t="s">
        <v>4022</v>
      </c>
      <c r="G1073" s="20" t="s">
        <v>618</v>
      </c>
      <c r="H1073" s="17">
        <v>1324</v>
      </c>
      <c r="I1073" s="17">
        <v>1332</v>
      </c>
      <c r="J1073" s="15" t="s">
        <v>4023</v>
      </c>
      <c r="K1073" s="6">
        <f t="shared" si="96"/>
        <v>1</v>
      </c>
      <c r="L1073" s="18">
        <f t="shared" si="97"/>
        <v>9</v>
      </c>
      <c r="M1073" s="19">
        <f t="shared" si="98"/>
        <v>0.1111111111111111</v>
      </c>
      <c r="N1073" s="19">
        <f t="shared" si="99"/>
        <v>0</v>
      </c>
      <c r="O1073" s="19" t="str">
        <f t="shared" si="100"/>
        <v/>
      </c>
      <c r="P1073" s="19" t="str">
        <f t="shared" si="101"/>
        <v/>
      </c>
    </row>
    <row r="1074" spans="1:16">
      <c r="A1074" s="15" t="s">
        <v>908</v>
      </c>
      <c r="B1074" s="15" t="s">
        <v>4024</v>
      </c>
      <c r="C1074" s="15" t="s">
        <v>4025</v>
      </c>
      <c r="D1074" s="27">
        <v>3</v>
      </c>
      <c r="E1074" s="26">
        <v>2</v>
      </c>
      <c r="F1074" s="15" t="s">
        <v>4026</v>
      </c>
      <c r="G1074" s="20" t="s">
        <v>618</v>
      </c>
      <c r="H1074" s="17">
        <v>996</v>
      </c>
      <c r="I1074" s="17">
        <v>1008</v>
      </c>
      <c r="J1074" s="15" t="s">
        <v>4027</v>
      </c>
      <c r="K1074" s="6">
        <f t="shared" si="96"/>
        <v>5</v>
      </c>
      <c r="L1074" s="18">
        <f t="shared" si="97"/>
        <v>13</v>
      </c>
      <c r="M1074" s="19">
        <f t="shared" si="98"/>
        <v>0.23076923076923078</v>
      </c>
      <c r="N1074" s="19">
        <f t="shared" si="99"/>
        <v>0.15384615384615385</v>
      </c>
      <c r="O1074" s="19" t="str">
        <f t="shared" si="100"/>
        <v/>
      </c>
      <c r="P1074" s="19" t="str">
        <f t="shared" si="101"/>
        <v/>
      </c>
    </row>
    <row r="1075" spans="1:16" ht="15" customHeight="1">
      <c r="A1075" s="15" t="s">
        <v>709</v>
      </c>
      <c r="B1075" s="15" t="s">
        <v>4028</v>
      </c>
      <c r="C1075" s="15" t="s">
        <v>635</v>
      </c>
      <c r="D1075" s="23">
        <v>0</v>
      </c>
      <c r="E1075" s="24">
        <v>4</v>
      </c>
      <c r="F1075" s="15" t="s">
        <v>4029</v>
      </c>
      <c r="G1075" s="16"/>
      <c r="H1075" s="17">
        <v>2879</v>
      </c>
      <c r="I1075" s="17">
        <v>2882</v>
      </c>
      <c r="J1075" s="15" t="s">
        <v>4030</v>
      </c>
      <c r="K1075" s="6">
        <f t="shared" si="96"/>
        <v>4</v>
      </c>
      <c r="L1075" s="18">
        <f t="shared" si="97"/>
        <v>4</v>
      </c>
      <c r="M1075" s="19" t="str">
        <f t="shared" si="98"/>
        <v/>
      </c>
      <c r="N1075" s="19" t="str">
        <f t="shared" si="99"/>
        <v/>
      </c>
      <c r="O1075" s="19" t="str">
        <f t="shared" si="100"/>
        <v/>
      </c>
      <c r="P1075" s="19" t="str">
        <f t="shared" si="101"/>
        <v/>
      </c>
    </row>
    <row r="1076" spans="1:16" ht="15" customHeight="1">
      <c r="A1076" s="15" t="s">
        <v>1711</v>
      </c>
      <c r="B1076" s="15" t="s">
        <v>4031</v>
      </c>
      <c r="C1076" s="15" t="s">
        <v>635</v>
      </c>
      <c r="D1076" s="23">
        <v>0</v>
      </c>
      <c r="E1076" s="27">
        <v>3</v>
      </c>
      <c r="F1076" s="15" t="s">
        <v>4032</v>
      </c>
      <c r="G1076" s="16"/>
      <c r="H1076" s="17">
        <v>725</v>
      </c>
      <c r="I1076" s="17">
        <v>737</v>
      </c>
      <c r="J1076" s="15" t="s">
        <v>4033</v>
      </c>
      <c r="K1076" s="6">
        <f t="shared" si="96"/>
        <v>3</v>
      </c>
      <c r="L1076" s="18">
        <f t="shared" si="97"/>
        <v>13</v>
      </c>
      <c r="M1076" s="19" t="str">
        <f t="shared" si="98"/>
        <v/>
      </c>
      <c r="N1076" s="19" t="str">
        <f t="shared" si="99"/>
        <v/>
      </c>
      <c r="O1076" s="19" t="str">
        <f t="shared" si="100"/>
        <v/>
      </c>
      <c r="P1076" s="19" t="str">
        <f t="shared" si="101"/>
        <v/>
      </c>
    </row>
    <row r="1077" spans="1:16" ht="15" customHeight="1">
      <c r="A1077" s="15" t="s">
        <v>1116</v>
      </c>
      <c r="B1077" s="15" t="s">
        <v>4034</v>
      </c>
      <c r="C1077" s="15" t="s">
        <v>622</v>
      </c>
      <c r="D1077" s="23">
        <v>0</v>
      </c>
      <c r="E1077" s="27">
        <v>3</v>
      </c>
      <c r="F1077" s="15" t="s">
        <v>4035</v>
      </c>
      <c r="G1077" s="20" t="s">
        <v>618</v>
      </c>
      <c r="H1077" s="17">
        <v>26</v>
      </c>
      <c r="I1077" s="17">
        <v>38</v>
      </c>
      <c r="J1077" s="15" t="s">
        <v>4036</v>
      </c>
      <c r="K1077" s="6">
        <f t="shared" si="96"/>
        <v>3</v>
      </c>
      <c r="L1077" s="18">
        <f t="shared" si="97"/>
        <v>13</v>
      </c>
      <c r="M1077" s="19">
        <f t="shared" si="98"/>
        <v>0</v>
      </c>
      <c r="N1077" s="19">
        <f t="shared" si="99"/>
        <v>0.23076923076923078</v>
      </c>
      <c r="O1077" s="19" t="str">
        <f t="shared" si="100"/>
        <v/>
      </c>
      <c r="P1077" s="19" t="str">
        <f t="shared" si="101"/>
        <v/>
      </c>
    </row>
    <row r="1078" spans="1:16" ht="15" customHeight="1">
      <c r="A1078" s="15" t="s">
        <v>2403</v>
      </c>
      <c r="B1078" s="15" t="s">
        <v>4037</v>
      </c>
      <c r="C1078" s="15" t="s">
        <v>622</v>
      </c>
      <c r="D1078" s="31">
        <v>8</v>
      </c>
      <c r="E1078" s="34">
        <v>5</v>
      </c>
      <c r="F1078" s="15" t="s">
        <v>4038</v>
      </c>
      <c r="G1078" s="20" t="s">
        <v>618</v>
      </c>
      <c r="H1078" s="17">
        <v>362</v>
      </c>
      <c r="I1078" s="17">
        <v>375</v>
      </c>
      <c r="J1078" s="15" t="s">
        <v>4039</v>
      </c>
      <c r="K1078" s="6">
        <f t="shared" si="96"/>
        <v>13</v>
      </c>
      <c r="L1078" s="18">
        <f t="shared" si="97"/>
        <v>14</v>
      </c>
      <c r="M1078" s="19">
        <f t="shared" si="98"/>
        <v>0.5714285714285714</v>
      </c>
      <c r="N1078" s="19">
        <f t="shared" si="99"/>
        <v>0.35714285714285715</v>
      </c>
      <c r="O1078" s="19" t="str">
        <f t="shared" si="100"/>
        <v/>
      </c>
      <c r="P1078" s="19" t="str">
        <f t="shared" si="101"/>
        <v/>
      </c>
    </row>
    <row r="1079" spans="1:16">
      <c r="A1079" s="15" t="s">
        <v>728</v>
      </c>
      <c r="B1079" s="15" t="s">
        <v>4040</v>
      </c>
      <c r="C1079" s="15" t="s">
        <v>635</v>
      </c>
      <c r="D1079" s="28">
        <v>9</v>
      </c>
      <c r="E1079" s="39">
        <v>12</v>
      </c>
      <c r="F1079" s="15" t="s">
        <v>4041</v>
      </c>
      <c r="G1079" s="21" t="s">
        <v>819</v>
      </c>
      <c r="H1079" s="17">
        <v>1530</v>
      </c>
      <c r="I1079" s="17">
        <v>1554</v>
      </c>
      <c r="J1079" s="15" t="s">
        <v>4042</v>
      </c>
      <c r="K1079" s="6">
        <f t="shared" si="96"/>
        <v>21</v>
      </c>
      <c r="L1079" s="18">
        <f t="shared" si="97"/>
        <v>25</v>
      </c>
      <c r="M1079" s="19" t="str">
        <f t="shared" si="98"/>
        <v/>
      </c>
      <c r="N1079" s="19" t="str">
        <f t="shared" si="99"/>
        <v/>
      </c>
      <c r="O1079" s="19">
        <f t="shared" si="100"/>
        <v>0.36</v>
      </c>
      <c r="P1079" s="19">
        <f t="shared" si="101"/>
        <v>0.48</v>
      </c>
    </row>
    <row r="1080" spans="1:16" ht="15" customHeight="1">
      <c r="A1080" s="15" t="s">
        <v>1715</v>
      </c>
      <c r="B1080" s="15" t="s">
        <v>4043</v>
      </c>
      <c r="C1080" s="15" t="s">
        <v>635</v>
      </c>
      <c r="D1080" s="29">
        <v>6</v>
      </c>
      <c r="E1080" s="22">
        <v>1</v>
      </c>
      <c r="F1080" s="15" t="s">
        <v>4044</v>
      </c>
      <c r="G1080" s="20" t="s">
        <v>618</v>
      </c>
      <c r="H1080" s="17">
        <v>1090</v>
      </c>
      <c r="I1080" s="17">
        <v>1104</v>
      </c>
      <c r="J1080" s="15" t="s">
        <v>4045</v>
      </c>
      <c r="K1080" s="6">
        <f t="shared" si="96"/>
        <v>7</v>
      </c>
      <c r="L1080" s="18">
        <f t="shared" si="97"/>
        <v>15</v>
      </c>
      <c r="M1080" s="19">
        <f t="shared" si="98"/>
        <v>0.4</v>
      </c>
      <c r="N1080" s="19">
        <f t="shared" si="99"/>
        <v>6.6666666666666666E-2</v>
      </c>
      <c r="O1080" s="19" t="str">
        <f t="shared" si="100"/>
        <v/>
      </c>
      <c r="P1080" s="19" t="str">
        <f t="shared" si="101"/>
        <v/>
      </c>
    </row>
    <row r="1081" spans="1:16">
      <c r="A1081" s="15" t="s">
        <v>647</v>
      </c>
      <c r="B1081" s="15" t="s">
        <v>4046</v>
      </c>
      <c r="C1081" s="15" t="s">
        <v>622</v>
      </c>
      <c r="D1081" s="23">
        <v>0</v>
      </c>
      <c r="E1081" s="34">
        <v>5</v>
      </c>
      <c r="F1081" s="15" t="s">
        <v>4047</v>
      </c>
      <c r="G1081" s="21" t="s">
        <v>819</v>
      </c>
      <c r="H1081" s="17">
        <v>110</v>
      </c>
      <c r="I1081" s="17">
        <v>118</v>
      </c>
      <c r="J1081" s="15" t="s">
        <v>4048</v>
      </c>
      <c r="K1081" s="6">
        <f t="shared" si="96"/>
        <v>5</v>
      </c>
      <c r="L1081" s="18">
        <f t="shared" si="97"/>
        <v>9</v>
      </c>
      <c r="M1081" s="19" t="str">
        <f t="shared" si="98"/>
        <v/>
      </c>
      <c r="N1081" s="19" t="str">
        <f t="shared" si="99"/>
        <v/>
      </c>
      <c r="O1081" s="19">
        <f t="shared" si="100"/>
        <v>0</v>
      </c>
      <c r="P1081" s="19">
        <f t="shared" si="101"/>
        <v>0.55555555555555558</v>
      </c>
    </row>
    <row r="1082" spans="1:16" ht="15" customHeight="1">
      <c r="A1082" s="15" t="s">
        <v>1030</v>
      </c>
      <c r="B1082" s="15" t="s">
        <v>4049</v>
      </c>
      <c r="C1082" s="15" t="s">
        <v>622</v>
      </c>
      <c r="D1082" s="26">
        <v>2</v>
      </c>
      <c r="E1082" s="34">
        <v>5</v>
      </c>
      <c r="F1082" s="15" t="s">
        <v>4050</v>
      </c>
      <c r="G1082" s="21" t="s">
        <v>819</v>
      </c>
      <c r="H1082" s="17">
        <v>1</v>
      </c>
      <c r="I1082" s="17">
        <v>11</v>
      </c>
      <c r="J1082" s="15" t="s">
        <v>4051</v>
      </c>
      <c r="K1082" s="6">
        <f t="shared" si="96"/>
        <v>7</v>
      </c>
      <c r="L1082" s="18">
        <f t="shared" si="97"/>
        <v>11</v>
      </c>
      <c r="M1082" s="19" t="str">
        <f t="shared" si="98"/>
        <v/>
      </c>
      <c r="N1082" s="19" t="str">
        <f t="shared" si="99"/>
        <v/>
      </c>
      <c r="O1082" s="19">
        <f t="shared" si="100"/>
        <v>0.18181818181818182</v>
      </c>
      <c r="P1082" s="19">
        <f t="shared" si="101"/>
        <v>0.45454545454545453</v>
      </c>
    </row>
    <row r="1083" spans="1:16" ht="15" customHeight="1">
      <c r="A1083" s="15" t="s">
        <v>1065</v>
      </c>
      <c r="B1083" s="15" t="s">
        <v>4052</v>
      </c>
      <c r="C1083" s="15" t="s">
        <v>1067</v>
      </c>
      <c r="D1083" s="22">
        <v>1</v>
      </c>
      <c r="E1083" s="22">
        <v>1</v>
      </c>
      <c r="F1083" s="15" t="s">
        <v>4053</v>
      </c>
      <c r="G1083" s="20" t="s">
        <v>618</v>
      </c>
      <c r="H1083" s="17">
        <v>12</v>
      </c>
      <c r="I1083" s="17">
        <v>17</v>
      </c>
      <c r="J1083" s="15" t="s">
        <v>4054</v>
      </c>
      <c r="K1083" s="6">
        <f t="shared" si="96"/>
        <v>2</v>
      </c>
      <c r="L1083" s="18">
        <f t="shared" si="97"/>
        <v>6</v>
      </c>
      <c r="M1083" s="19">
        <f t="shared" si="98"/>
        <v>0.16666666666666666</v>
      </c>
      <c r="N1083" s="19">
        <f t="shared" si="99"/>
        <v>0.16666666666666666</v>
      </c>
      <c r="O1083" s="19" t="str">
        <f t="shared" si="100"/>
        <v/>
      </c>
      <c r="P1083" s="19" t="str">
        <f t="shared" si="101"/>
        <v/>
      </c>
    </row>
    <row r="1084" spans="1:16" ht="15" customHeight="1">
      <c r="A1084" s="15" t="s">
        <v>665</v>
      </c>
      <c r="B1084" s="15" t="s">
        <v>4055</v>
      </c>
      <c r="C1084" s="15" t="s">
        <v>1027</v>
      </c>
      <c r="D1084" s="23">
        <v>0</v>
      </c>
      <c r="E1084" s="24">
        <v>4</v>
      </c>
      <c r="F1084" s="15" t="s">
        <v>4056</v>
      </c>
      <c r="G1084" s="20" t="s">
        <v>618</v>
      </c>
      <c r="H1084" s="17">
        <v>3475</v>
      </c>
      <c r="I1084" s="17">
        <v>3481</v>
      </c>
      <c r="J1084" s="15" t="s">
        <v>4057</v>
      </c>
      <c r="K1084" s="6">
        <f t="shared" si="96"/>
        <v>4</v>
      </c>
      <c r="L1084" s="18">
        <f t="shared" si="97"/>
        <v>7</v>
      </c>
      <c r="M1084" s="19">
        <f t="shared" si="98"/>
        <v>0</v>
      </c>
      <c r="N1084" s="19">
        <f t="shared" si="99"/>
        <v>0.5714285714285714</v>
      </c>
      <c r="O1084" s="19" t="str">
        <f t="shared" si="100"/>
        <v/>
      </c>
      <c r="P1084" s="19" t="str">
        <f t="shared" si="101"/>
        <v/>
      </c>
    </row>
    <row r="1085" spans="1:16" ht="15" customHeight="1">
      <c r="A1085" s="15" t="s">
        <v>665</v>
      </c>
      <c r="B1085" s="15" t="s">
        <v>4058</v>
      </c>
      <c r="C1085" s="15" t="s">
        <v>1027</v>
      </c>
      <c r="D1085" s="22">
        <v>1</v>
      </c>
      <c r="E1085" s="23">
        <v>0</v>
      </c>
      <c r="F1085" s="15" t="s">
        <v>4056</v>
      </c>
      <c r="G1085" s="20" t="s">
        <v>618</v>
      </c>
      <c r="H1085" s="17">
        <v>1885</v>
      </c>
      <c r="I1085" s="17">
        <v>1892</v>
      </c>
      <c r="J1085" s="15" t="s">
        <v>4059</v>
      </c>
      <c r="K1085" s="6">
        <f t="shared" si="96"/>
        <v>1</v>
      </c>
      <c r="L1085" s="18">
        <f t="shared" si="97"/>
        <v>8</v>
      </c>
      <c r="M1085" s="19">
        <f t="shared" si="98"/>
        <v>0.125</v>
      </c>
      <c r="N1085" s="19">
        <f t="shared" si="99"/>
        <v>0</v>
      </c>
      <c r="O1085" s="19" t="str">
        <f t="shared" si="100"/>
        <v/>
      </c>
      <c r="P1085" s="19" t="str">
        <f t="shared" si="101"/>
        <v/>
      </c>
    </row>
    <row r="1086" spans="1:16" ht="15" customHeight="1">
      <c r="A1086" s="15" t="s">
        <v>1116</v>
      </c>
      <c r="B1086" s="15" t="s">
        <v>4060</v>
      </c>
      <c r="C1086" s="15" t="s">
        <v>622</v>
      </c>
      <c r="D1086" s="27">
        <v>3</v>
      </c>
      <c r="E1086" s="27">
        <v>3</v>
      </c>
      <c r="F1086" s="15" t="s">
        <v>4061</v>
      </c>
      <c r="G1086" s="20" t="s">
        <v>618</v>
      </c>
      <c r="H1086" s="17">
        <v>537</v>
      </c>
      <c r="I1086" s="17">
        <v>542</v>
      </c>
      <c r="J1086" s="15" t="s">
        <v>4062</v>
      </c>
      <c r="K1086" s="6">
        <f t="shared" si="96"/>
        <v>6</v>
      </c>
      <c r="L1086" s="18">
        <f t="shared" si="97"/>
        <v>6</v>
      </c>
      <c r="M1086" s="19">
        <f t="shared" si="98"/>
        <v>0.5</v>
      </c>
      <c r="N1086" s="19">
        <f t="shared" si="99"/>
        <v>0.5</v>
      </c>
      <c r="O1086" s="19" t="str">
        <f t="shared" si="100"/>
        <v/>
      </c>
      <c r="P1086" s="19" t="str">
        <f t="shared" si="101"/>
        <v/>
      </c>
    </row>
    <row r="1087" spans="1:16" ht="15" customHeight="1">
      <c r="A1087" s="15" t="s">
        <v>979</v>
      </c>
      <c r="B1087" s="15" t="s">
        <v>4063</v>
      </c>
      <c r="C1087" s="15" t="s">
        <v>622</v>
      </c>
      <c r="D1087" s="34">
        <v>5</v>
      </c>
      <c r="E1087" s="24">
        <v>4</v>
      </c>
      <c r="F1087" s="15" t="s">
        <v>4064</v>
      </c>
      <c r="G1087" s="20" t="s">
        <v>618</v>
      </c>
      <c r="H1087" s="17">
        <v>762</v>
      </c>
      <c r="I1087" s="17">
        <v>770</v>
      </c>
      <c r="J1087" s="15" t="s">
        <v>4065</v>
      </c>
      <c r="K1087" s="6">
        <f t="shared" si="96"/>
        <v>9</v>
      </c>
      <c r="L1087" s="18">
        <f t="shared" si="97"/>
        <v>9</v>
      </c>
      <c r="M1087" s="19">
        <f t="shared" si="98"/>
        <v>0.55555555555555558</v>
      </c>
      <c r="N1087" s="19">
        <f t="shared" si="99"/>
        <v>0.44444444444444442</v>
      </c>
      <c r="O1087" s="19" t="str">
        <f t="shared" si="100"/>
        <v/>
      </c>
      <c r="P1087" s="19" t="str">
        <f t="shared" si="101"/>
        <v/>
      </c>
    </row>
    <row r="1088" spans="1:16" ht="15" customHeight="1">
      <c r="A1088" s="15" t="s">
        <v>979</v>
      </c>
      <c r="B1088" s="15" t="s">
        <v>4066</v>
      </c>
      <c r="C1088" s="15" t="s">
        <v>622</v>
      </c>
      <c r="D1088" s="26">
        <v>2</v>
      </c>
      <c r="E1088" s="22">
        <v>1</v>
      </c>
      <c r="F1088" s="15" t="s">
        <v>4064</v>
      </c>
      <c r="G1088" s="20" t="s">
        <v>618</v>
      </c>
      <c r="H1088" s="17">
        <v>292</v>
      </c>
      <c r="I1088" s="17">
        <v>296</v>
      </c>
      <c r="J1088" s="15" t="s">
        <v>4067</v>
      </c>
      <c r="K1088" s="6">
        <f t="shared" si="96"/>
        <v>3</v>
      </c>
      <c r="L1088" s="18">
        <f t="shared" si="97"/>
        <v>5</v>
      </c>
      <c r="M1088" s="19">
        <f t="shared" si="98"/>
        <v>0.4</v>
      </c>
      <c r="N1088" s="19">
        <f t="shared" si="99"/>
        <v>0.2</v>
      </c>
      <c r="O1088" s="19" t="str">
        <f t="shared" si="100"/>
        <v/>
      </c>
      <c r="P1088" s="19" t="str">
        <f t="shared" si="101"/>
        <v/>
      </c>
    </row>
    <row r="1089" spans="1:16" ht="15" customHeight="1">
      <c r="A1089" s="15" t="s">
        <v>620</v>
      </c>
      <c r="B1089" s="15" t="s">
        <v>4068</v>
      </c>
      <c r="C1089" s="15" t="s">
        <v>622</v>
      </c>
      <c r="D1089" s="22">
        <v>1</v>
      </c>
      <c r="E1089" s="32">
        <v>10</v>
      </c>
      <c r="F1089" s="15" t="s">
        <v>4069</v>
      </c>
      <c r="G1089" s="20" t="s">
        <v>618</v>
      </c>
      <c r="H1089" s="17">
        <v>2535</v>
      </c>
      <c r="I1089" s="17">
        <v>2542</v>
      </c>
      <c r="J1089" s="15" t="s">
        <v>4070</v>
      </c>
      <c r="K1089" s="6">
        <f t="shared" si="96"/>
        <v>11</v>
      </c>
      <c r="L1089" s="18">
        <f t="shared" si="97"/>
        <v>8</v>
      </c>
      <c r="M1089" s="19">
        <f t="shared" si="98"/>
        <v>0.125</v>
      </c>
      <c r="N1089" s="19">
        <f t="shared" si="99"/>
        <v>1.25</v>
      </c>
      <c r="O1089" s="19" t="str">
        <f t="shared" si="100"/>
        <v/>
      </c>
      <c r="P1089" s="19" t="str">
        <f t="shared" si="101"/>
        <v/>
      </c>
    </row>
    <row r="1090" spans="1:16" ht="15" customHeight="1">
      <c r="A1090" s="15" t="s">
        <v>701</v>
      </c>
      <c r="B1090" s="15" t="s">
        <v>4071</v>
      </c>
      <c r="C1090" s="15" t="s">
        <v>622</v>
      </c>
      <c r="D1090" s="23">
        <v>0</v>
      </c>
      <c r="E1090" s="29">
        <v>6</v>
      </c>
      <c r="F1090" s="15" t="s">
        <v>4072</v>
      </c>
      <c r="G1090" s="20" t="s">
        <v>618</v>
      </c>
      <c r="H1090" s="17">
        <v>470</v>
      </c>
      <c r="I1090" s="17">
        <v>478</v>
      </c>
      <c r="J1090" s="15" t="s">
        <v>4073</v>
      </c>
      <c r="K1090" s="6">
        <f t="shared" ref="K1090:K1153" si="102">D1090+E1090</f>
        <v>6</v>
      </c>
      <c r="L1090" s="18">
        <f t="shared" si="97"/>
        <v>9</v>
      </c>
      <c r="M1090" s="19">
        <f t="shared" si="98"/>
        <v>0</v>
      </c>
      <c r="N1090" s="19">
        <f t="shared" si="99"/>
        <v>0.66666666666666663</v>
      </c>
      <c r="O1090" s="19" t="str">
        <f t="shared" si="100"/>
        <v/>
      </c>
      <c r="P1090" s="19" t="str">
        <f t="shared" si="101"/>
        <v/>
      </c>
    </row>
    <row r="1091" spans="1:16" ht="15" customHeight="1">
      <c r="A1091" s="15" t="s">
        <v>620</v>
      </c>
      <c r="B1091" s="15" t="s">
        <v>4074</v>
      </c>
      <c r="C1091" s="15" t="s">
        <v>622</v>
      </c>
      <c r="D1091" s="22">
        <v>1</v>
      </c>
      <c r="E1091" s="47">
        <v>17</v>
      </c>
      <c r="F1091" s="15" t="s">
        <v>4075</v>
      </c>
      <c r="G1091" s="20" t="s">
        <v>618</v>
      </c>
      <c r="H1091" s="17">
        <v>2573</v>
      </c>
      <c r="I1091" s="17">
        <v>2582</v>
      </c>
      <c r="J1091" s="15" t="s">
        <v>4076</v>
      </c>
      <c r="K1091" s="6">
        <f t="shared" si="102"/>
        <v>18</v>
      </c>
      <c r="L1091" s="18">
        <f t="shared" ref="L1091:L1154" si="103">IF(AND(K1091&gt;0,ISNUMBER(H1091),ISNUMBER(I1091)),I1091-H1091+1,"")</f>
        <v>10</v>
      </c>
      <c r="M1091" s="19">
        <f t="shared" ref="M1091:M1154" si="104">IF(AND(K1091&gt;0,$G1091="m",ISNUMBER(L1091)),D1091/L1091,"")</f>
        <v>0.1</v>
      </c>
      <c r="N1091" s="19">
        <f t="shared" ref="N1091:N1154" si="105">IF(AND(K1091&gt;0,$G1091="m",ISNUMBER(L1091)),E1091/L1091,"")</f>
        <v>1.7</v>
      </c>
      <c r="O1091" s="19" t="str">
        <f t="shared" ref="O1091:O1154" si="106">IF(AND(K1091&gt;0,$G1091="f",ISNUMBER(L1091)),D1091/L1091,"")</f>
        <v/>
      </c>
      <c r="P1091" s="19" t="str">
        <f t="shared" ref="P1091:P1154" si="107">IF(AND(K1091&gt;0,$G1091="f",ISNUMBER(L1091)),E1091/L1091,"")</f>
        <v/>
      </c>
    </row>
    <row r="1092" spans="1:16">
      <c r="A1092" s="15" t="s">
        <v>1116</v>
      </c>
      <c r="B1092" s="15" t="s">
        <v>4077</v>
      </c>
      <c r="C1092" s="15" t="s">
        <v>1243</v>
      </c>
      <c r="D1092" s="22">
        <v>1</v>
      </c>
      <c r="E1092" s="22">
        <v>1</v>
      </c>
      <c r="F1092" s="15" t="s">
        <v>4078</v>
      </c>
      <c r="G1092" s="21" t="s">
        <v>819</v>
      </c>
      <c r="H1092" s="17">
        <v>1174</v>
      </c>
      <c r="I1092" s="17">
        <v>1176</v>
      </c>
      <c r="J1092" s="15" t="s">
        <v>4079</v>
      </c>
      <c r="K1092" s="6">
        <f t="shared" si="102"/>
        <v>2</v>
      </c>
      <c r="L1092" s="18">
        <f t="shared" si="103"/>
        <v>3</v>
      </c>
      <c r="M1092" s="19" t="str">
        <f t="shared" si="104"/>
        <v/>
      </c>
      <c r="N1092" s="19" t="str">
        <f t="shared" si="105"/>
        <v/>
      </c>
      <c r="O1092" s="19">
        <f t="shared" si="106"/>
        <v>0.33333333333333331</v>
      </c>
      <c r="P1092" s="19">
        <f t="shared" si="107"/>
        <v>0.33333333333333331</v>
      </c>
    </row>
    <row r="1093" spans="1:16">
      <c r="A1093" s="15" t="s">
        <v>1164</v>
      </c>
      <c r="B1093" s="15" t="s">
        <v>4080</v>
      </c>
      <c r="C1093" s="15" t="s">
        <v>622</v>
      </c>
      <c r="D1093" s="26">
        <v>2</v>
      </c>
      <c r="E1093" s="23">
        <v>0</v>
      </c>
      <c r="F1093" s="15" t="s">
        <v>4081</v>
      </c>
      <c r="G1093" s="21" t="s">
        <v>819</v>
      </c>
      <c r="H1093" s="17">
        <v>992</v>
      </c>
      <c r="I1093" s="17">
        <v>995</v>
      </c>
      <c r="J1093" s="15" t="s">
        <v>4082</v>
      </c>
      <c r="K1093" s="6">
        <f t="shared" si="102"/>
        <v>2</v>
      </c>
      <c r="L1093" s="18">
        <f t="shared" si="103"/>
        <v>4</v>
      </c>
      <c r="M1093" s="19" t="str">
        <f t="shared" si="104"/>
        <v/>
      </c>
      <c r="N1093" s="19" t="str">
        <f t="shared" si="105"/>
        <v/>
      </c>
      <c r="O1093" s="19">
        <f t="shared" si="106"/>
        <v>0.5</v>
      </c>
      <c r="P1093" s="19">
        <f t="shared" si="107"/>
        <v>0</v>
      </c>
    </row>
    <row r="1094" spans="1:16">
      <c r="A1094" s="15" t="s">
        <v>1164</v>
      </c>
      <c r="B1094" s="15" t="s">
        <v>4083</v>
      </c>
      <c r="C1094" s="15" t="s">
        <v>622</v>
      </c>
      <c r="D1094" s="23">
        <v>0</v>
      </c>
      <c r="E1094" s="22">
        <v>1</v>
      </c>
      <c r="F1094" s="15" t="s">
        <v>4081</v>
      </c>
      <c r="G1094" s="21" t="s">
        <v>819</v>
      </c>
      <c r="H1094" s="17">
        <v>957</v>
      </c>
      <c r="I1094" s="17">
        <v>963</v>
      </c>
      <c r="J1094" s="15" t="s">
        <v>4084</v>
      </c>
      <c r="K1094" s="6">
        <f t="shared" si="102"/>
        <v>1</v>
      </c>
      <c r="L1094" s="18">
        <f t="shared" si="103"/>
        <v>7</v>
      </c>
      <c r="M1094" s="19" t="str">
        <f t="shared" si="104"/>
        <v/>
      </c>
      <c r="N1094" s="19" t="str">
        <f t="shared" si="105"/>
        <v/>
      </c>
      <c r="O1094" s="19">
        <f t="shared" si="106"/>
        <v>0</v>
      </c>
      <c r="P1094" s="19">
        <f t="shared" si="107"/>
        <v>0.14285714285714285</v>
      </c>
    </row>
    <row r="1095" spans="1:16" ht="15" customHeight="1">
      <c r="A1095" s="15" t="s">
        <v>1187</v>
      </c>
      <c r="B1095" s="15" t="s">
        <v>4085</v>
      </c>
      <c r="C1095" s="15" t="s">
        <v>622</v>
      </c>
      <c r="D1095" s="27">
        <v>3</v>
      </c>
      <c r="E1095" s="27">
        <v>3</v>
      </c>
      <c r="F1095" s="15" t="s">
        <v>4086</v>
      </c>
      <c r="G1095" s="21" t="s">
        <v>819</v>
      </c>
      <c r="H1095" s="17">
        <v>570</v>
      </c>
      <c r="I1095" s="17">
        <v>578</v>
      </c>
      <c r="J1095" s="15" t="s">
        <v>4087</v>
      </c>
      <c r="K1095" s="6">
        <f t="shared" si="102"/>
        <v>6</v>
      </c>
      <c r="L1095" s="18">
        <f t="shared" si="103"/>
        <v>9</v>
      </c>
      <c r="M1095" s="19" t="str">
        <f t="shared" si="104"/>
        <v/>
      </c>
      <c r="N1095" s="19" t="str">
        <f t="shared" si="105"/>
        <v/>
      </c>
      <c r="O1095" s="19">
        <f t="shared" si="106"/>
        <v>0.33333333333333331</v>
      </c>
      <c r="P1095" s="19">
        <f t="shared" si="107"/>
        <v>0.33333333333333331</v>
      </c>
    </row>
    <row r="1096" spans="1:16" ht="15" customHeight="1">
      <c r="A1096" s="15" t="s">
        <v>1077</v>
      </c>
      <c r="B1096" s="15" t="s">
        <v>4088</v>
      </c>
      <c r="C1096" s="15" t="s">
        <v>3802</v>
      </c>
      <c r="D1096" s="23">
        <v>0</v>
      </c>
      <c r="E1096" s="26">
        <v>2</v>
      </c>
      <c r="F1096" s="15" t="s">
        <v>4089</v>
      </c>
      <c r="G1096" s="21" t="s">
        <v>819</v>
      </c>
      <c r="H1096" s="17">
        <v>593</v>
      </c>
      <c r="I1096" s="17">
        <v>594</v>
      </c>
      <c r="J1096" s="15" t="s">
        <v>4090</v>
      </c>
      <c r="K1096" s="6">
        <f t="shared" si="102"/>
        <v>2</v>
      </c>
      <c r="L1096" s="18">
        <f t="shared" si="103"/>
        <v>2</v>
      </c>
      <c r="M1096" s="19" t="str">
        <f t="shared" si="104"/>
        <v/>
      </c>
      <c r="N1096" s="19" t="str">
        <f t="shared" si="105"/>
        <v/>
      </c>
      <c r="O1096" s="19">
        <f t="shared" si="106"/>
        <v>0</v>
      </c>
      <c r="P1096" s="19">
        <f t="shared" si="107"/>
        <v>1</v>
      </c>
    </row>
    <row r="1097" spans="1:16" ht="15" customHeight="1">
      <c r="A1097" s="15" t="s">
        <v>972</v>
      </c>
      <c r="B1097" s="15" t="s">
        <v>4091</v>
      </c>
      <c r="C1097" s="15" t="s">
        <v>4092</v>
      </c>
      <c r="D1097" s="26">
        <v>2</v>
      </c>
      <c r="E1097" s="22">
        <v>1</v>
      </c>
      <c r="F1097" s="15" t="s">
        <v>4093</v>
      </c>
      <c r="G1097" s="20" t="s">
        <v>618</v>
      </c>
      <c r="H1097" s="17">
        <v>979</v>
      </c>
      <c r="I1097" s="17">
        <v>987</v>
      </c>
      <c r="J1097" s="15" t="s">
        <v>4094</v>
      </c>
      <c r="K1097" s="6">
        <f t="shared" si="102"/>
        <v>3</v>
      </c>
      <c r="L1097" s="18">
        <f t="shared" si="103"/>
        <v>9</v>
      </c>
      <c r="M1097" s="19">
        <f t="shared" si="104"/>
        <v>0.22222222222222221</v>
      </c>
      <c r="N1097" s="19">
        <f t="shared" si="105"/>
        <v>0.1111111111111111</v>
      </c>
      <c r="O1097" s="19" t="str">
        <f t="shared" si="106"/>
        <v/>
      </c>
      <c r="P1097" s="19" t="str">
        <f t="shared" si="107"/>
        <v/>
      </c>
    </row>
    <row r="1098" spans="1:16" ht="15" customHeight="1">
      <c r="A1098" s="15" t="s">
        <v>620</v>
      </c>
      <c r="B1098" s="15" t="s">
        <v>4095</v>
      </c>
      <c r="C1098" s="15" t="s">
        <v>622</v>
      </c>
      <c r="D1098" s="34">
        <v>5</v>
      </c>
      <c r="E1098" s="27">
        <v>3</v>
      </c>
      <c r="F1098" s="15" t="s">
        <v>4096</v>
      </c>
      <c r="G1098" s="20" t="s">
        <v>618</v>
      </c>
      <c r="H1098" s="17">
        <v>2209</v>
      </c>
      <c r="I1098" s="17">
        <v>2220</v>
      </c>
      <c r="J1098" s="15" t="s">
        <v>4097</v>
      </c>
      <c r="K1098" s="6">
        <f t="shared" si="102"/>
        <v>8</v>
      </c>
      <c r="L1098" s="18">
        <f t="shared" si="103"/>
        <v>12</v>
      </c>
      <c r="M1098" s="19">
        <f t="shared" si="104"/>
        <v>0.41666666666666669</v>
      </c>
      <c r="N1098" s="19">
        <f t="shared" si="105"/>
        <v>0.25</v>
      </c>
      <c r="O1098" s="19" t="str">
        <f t="shared" si="106"/>
        <v/>
      </c>
      <c r="P1098" s="19" t="str">
        <f t="shared" si="107"/>
        <v/>
      </c>
    </row>
    <row r="1099" spans="1:16">
      <c r="A1099" s="15" t="s">
        <v>1298</v>
      </c>
      <c r="B1099" s="15" t="s">
        <v>4098</v>
      </c>
      <c r="C1099" s="15" t="s">
        <v>2668</v>
      </c>
      <c r="D1099" s="23">
        <v>0</v>
      </c>
      <c r="E1099" s="26">
        <v>2</v>
      </c>
      <c r="F1099" s="15" t="s">
        <v>4099</v>
      </c>
      <c r="G1099" s="20" t="s">
        <v>618</v>
      </c>
      <c r="H1099" s="17">
        <v>370</v>
      </c>
      <c r="I1099" s="17">
        <v>371</v>
      </c>
      <c r="J1099" s="15" t="s">
        <v>4100</v>
      </c>
      <c r="K1099" s="6">
        <f t="shared" si="102"/>
        <v>2</v>
      </c>
      <c r="L1099" s="18">
        <f t="shared" si="103"/>
        <v>2</v>
      </c>
      <c r="M1099" s="19">
        <f t="shared" si="104"/>
        <v>0</v>
      </c>
      <c r="N1099" s="19">
        <f t="shared" si="105"/>
        <v>1</v>
      </c>
      <c r="O1099" s="19" t="str">
        <f t="shared" si="106"/>
        <v/>
      </c>
      <c r="P1099" s="19" t="str">
        <f t="shared" si="107"/>
        <v/>
      </c>
    </row>
    <row r="1100" spans="1:16" ht="15" customHeight="1">
      <c r="A1100" s="15" t="s">
        <v>1298</v>
      </c>
      <c r="B1100" s="15" t="s">
        <v>4101</v>
      </c>
      <c r="C1100" s="15" t="s">
        <v>1300</v>
      </c>
      <c r="D1100" s="23">
        <v>0</v>
      </c>
      <c r="E1100" s="22">
        <v>1</v>
      </c>
      <c r="F1100" s="15" t="s">
        <v>4099</v>
      </c>
      <c r="G1100" s="20" t="s">
        <v>618</v>
      </c>
      <c r="H1100" s="17">
        <v>1029</v>
      </c>
      <c r="I1100" s="17">
        <v>1031</v>
      </c>
      <c r="J1100" s="15" t="s">
        <v>4102</v>
      </c>
      <c r="K1100" s="6">
        <f t="shared" si="102"/>
        <v>1</v>
      </c>
      <c r="L1100" s="18">
        <f t="shared" si="103"/>
        <v>3</v>
      </c>
      <c r="M1100" s="19">
        <f t="shared" si="104"/>
        <v>0</v>
      </c>
      <c r="N1100" s="19">
        <f t="shared" si="105"/>
        <v>0.33333333333333331</v>
      </c>
      <c r="O1100" s="19" t="str">
        <f t="shared" si="106"/>
        <v/>
      </c>
      <c r="P1100" s="19" t="str">
        <f t="shared" si="107"/>
        <v/>
      </c>
    </row>
    <row r="1101" spans="1:16" ht="15" customHeight="1">
      <c r="A1101" s="15" t="s">
        <v>1298</v>
      </c>
      <c r="B1101" s="15" t="s">
        <v>4103</v>
      </c>
      <c r="C1101" s="15" t="s">
        <v>2668</v>
      </c>
      <c r="D1101" s="22">
        <v>1</v>
      </c>
      <c r="E1101" s="23">
        <v>0</v>
      </c>
      <c r="F1101" s="15" t="s">
        <v>4099</v>
      </c>
      <c r="G1101" s="20" t="s">
        <v>618</v>
      </c>
      <c r="H1101" s="17">
        <v>211</v>
      </c>
      <c r="I1101" s="17">
        <v>213</v>
      </c>
      <c r="J1101" s="15" t="s">
        <v>4104</v>
      </c>
      <c r="K1101" s="6">
        <f t="shared" si="102"/>
        <v>1</v>
      </c>
      <c r="L1101" s="18">
        <f t="shared" si="103"/>
        <v>3</v>
      </c>
      <c r="M1101" s="19">
        <f t="shared" si="104"/>
        <v>0.33333333333333331</v>
      </c>
      <c r="N1101" s="19">
        <f t="shared" si="105"/>
        <v>0</v>
      </c>
      <c r="O1101" s="19" t="str">
        <f t="shared" si="106"/>
        <v/>
      </c>
      <c r="P1101" s="19" t="str">
        <f t="shared" si="107"/>
        <v/>
      </c>
    </row>
    <row r="1102" spans="1:16" ht="15" customHeight="1">
      <c r="A1102" s="15" t="s">
        <v>728</v>
      </c>
      <c r="B1102" s="15" t="s">
        <v>4105</v>
      </c>
      <c r="C1102" s="15" t="s">
        <v>635</v>
      </c>
      <c r="D1102" s="26">
        <v>2</v>
      </c>
      <c r="E1102" s="28">
        <v>9</v>
      </c>
      <c r="F1102" s="15" t="s">
        <v>4106</v>
      </c>
      <c r="G1102" s="20" t="s">
        <v>618</v>
      </c>
      <c r="H1102" s="17">
        <v>1692</v>
      </c>
      <c r="I1102" s="17">
        <v>1701</v>
      </c>
      <c r="J1102" s="15" t="s">
        <v>4107</v>
      </c>
      <c r="K1102" s="6">
        <f t="shared" si="102"/>
        <v>11</v>
      </c>
      <c r="L1102" s="18">
        <f t="shared" si="103"/>
        <v>10</v>
      </c>
      <c r="M1102" s="19">
        <f t="shared" si="104"/>
        <v>0.2</v>
      </c>
      <c r="N1102" s="19">
        <f t="shared" si="105"/>
        <v>0.9</v>
      </c>
      <c r="O1102" s="19" t="str">
        <f t="shared" si="106"/>
        <v/>
      </c>
      <c r="P1102" s="19" t="str">
        <f t="shared" si="107"/>
        <v/>
      </c>
    </row>
    <row r="1103" spans="1:16">
      <c r="A1103" s="15" t="s">
        <v>728</v>
      </c>
      <c r="B1103" s="15" t="s">
        <v>4108</v>
      </c>
      <c r="C1103" s="15" t="s">
        <v>635</v>
      </c>
      <c r="D1103" s="23">
        <v>0</v>
      </c>
      <c r="E1103" s="24">
        <v>4</v>
      </c>
      <c r="F1103" s="15" t="s">
        <v>4109</v>
      </c>
      <c r="G1103" s="20" t="s">
        <v>618</v>
      </c>
      <c r="H1103" s="17">
        <v>1283</v>
      </c>
      <c r="I1103" s="17">
        <v>1290</v>
      </c>
      <c r="J1103" s="15" t="s">
        <v>4110</v>
      </c>
      <c r="K1103" s="6">
        <f t="shared" si="102"/>
        <v>4</v>
      </c>
      <c r="L1103" s="18">
        <f t="shared" si="103"/>
        <v>8</v>
      </c>
      <c r="M1103" s="19">
        <f t="shared" si="104"/>
        <v>0</v>
      </c>
      <c r="N1103" s="19">
        <f t="shared" si="105"/>
        <v>0.5</v>
      </c>
      <c r="O1103" s="19" t="str">
        <f t="shared" si="106"/>
        <v/>
      </c>
      <c r="P1103" s="19" t="str">
        <f t="shared" si="107"/>
        <v/>
      </c>
    </row>
    <row r="1104" spans="1:16" ht="15" customHeight="1">
      <c r="A1104" s="15" t="s">
        <v>1915</v>
      </c>
      <c r="B1104" s="15" t="s">
        <v>4111</v>
      </c>
      <c r="C1104" s="15" t="s">
        <v>635</v>
      </c>
      <c r="D1104" s="27">
        <v>3</v>
      </c>
      <c r="E1104" s="29">
        <v>6</v>
      </c>
      <c r="F1104" s="15" t="s">
        <v>4112</v>
      </c>
      <c r="G1104" s="20" t="s">
        <v>618</v>
      </c>
      <c r="H1104" s="17">
        <v>1789</v>
      </c>
      <c r="I1104" s="17">
        <v>1800</v>
      </c>
      <c r="J1104" s="15" t="s">
        <v>4113</v>
      </c>
      <c r="K1104" s="6">
        <f t="shared" si="102"/>
        <v>9</v>
      </c>
      <c r="L1104" s="18">
        <f t="shared" si="103"/>
        <v>12</v>
      </c>
      <c r="M1104" s="19">
        <f t="shared" si="104"/>
        <v>0.25</v>
      </c>
      <c r="N1104" s="19">
        <f t="shared" si="105"/>
        <v>0.5</v>
      </c>
      <c r="O1104" s="19" t="str">
        <f t="shared" si="106"/>
        <v/>
      </c>
      <c r="P1104" s="19" t="str">
        <f t="shared" si="107"/>
        <v/>
      </c>
    </row>
    <row r="1105" spans="1:16" ht="15" customHeight="1">
      <c r="A1105" s="15" t="s">
        <v>1564</v>
      </c>
      <c r="B1105" s="15" t="s">
        <v>4114</v>
      </c>
      <c r="C1105" s="15" t="s">
        <v>622</v>
      </c>
      <c r="D1105" s="24">
        <v>4</v>
      </c>
      <c r="E1105" s="26">
        <v>2</v>
      </c>
      <c r="F1105" s="15" t="s">
        <v>4115</v>
      </c>
      <c r="G1105" s="20" t="s">
        <v>618</v>
      </c>
      <c r="H1105" s="17">
        <v>109</v>
      </c>
      <c r="I1105" s="17">
        <v>122</v>
      </c>
      <c r="J1105" s="15" t="s">
        <v>4116</v>
      </c>
      <c r="K1105" s="6">
        <f t="shared" si="102"/>
        <v>6</v>
      </c>
      <c r="L1105" s="18">
        <f t="shared" si="103"/>
        <v>14</v>
      </c>
      <c r="M1105" s="19">
        <f t="shared" si="104"/>
        <v>0.2857142857142857</v>
      </c>
      <c r="N1105" s="19">
        <f t="shared" si="105"/>
        <v>0.14285714285714285</v>
      </c>
      <c r="O1105" s="19" t="str">
        <f t="shared" si="106"/>
        <v/>
      </c>
      <c r="P1105" s="19" t="str">
        <f t="shared" si="107"/>
        <v/>
      </c>
    </row>
    <row r="1106" spans="1:16" ht="15" customHeight="1">
      <c r="A1106" s="15" t="s">
        <v>2163</v>
      </c>
      <c r="B1106" s="15" t="s">
        <v>4117</v>
      </c>
      <c r="C1106" s="15" t="s">
        <v>635</v>
      </c>
      <c r="D1106" s="32">
        <v>10</v>
      </c>
      <c r="E1106" s="26">
        <v>2</v>
      </c>
      <c r="F1106" s="15" t="s">
        <v>4118</v>
      </c>
      <c r="G1106" s="20" t="s">
        <v>618</v>
      </c>
      <c r="H1106" s="17">
        <v>1033</v>
      </c>
      <c r="I1106" s="17">
        <v>1041</v>
      </c>
      <c r="J1106" s="15" t="s">
        <v>4119</v>
      </c>
      <c r="K1106" s="6">
        <f t="shared" si="102"/>
        <v>12</v>
      </c>
      <c r="L1106" s="18">
        <f t="shared" si="103"/>
        <v>9</v>
      </c>
      <c r="M1106" s="19">
        <f t="shared" si="104"/>
        <v>1.1111111111111112</v>
      </c>
      <c r="N1106" s="19">
        <f t="shared" si="105"/>
        <v>0.22222222222222221</v>
      </c>
      <c r="O1106" s="19" t="str">
        <f t="shared" si="106"/>
        <v/>
      </c>
      <c r="P1106" s="19" t="str">
        <f t="shared" si="107"/>
        <v/>
      </c>
    </row>
    <row r="1107" spans="1:16" ht="15" customHeight="1">
      <c r="A1107" s="15" t="s">
        <v>2231</v>
      </c>
      <c r="B1107" s="15" t="s">
        <v>4120</v>
      </c>
      <c r="C1107" s="15" t="s">
        <v>635</v>
      </c>
      <c r="D1107" s="24">
        <v>4</v>
      </c>
      <c r="E1107" s="30">
        <v>7</v>
      </c>
      <c r="F1107" s="15" t="s">
        <v>4121</v>
      </c>
      <c r="G1107" s="20" t="s">
        <v>618</v>
      </c>
      <c r="H1107" s="17">
        <v>930</v>
      </c>
      <c r="I1107" s="17">
        <v>951</v>
      </c>
      <c r="J1107" s="15" t="s">
        <v>4122</v>
      </c>
      <c r="K1107" s="6">
        <f t="shared" si="102"/>
        <v>11</v>
      </c>
      <c r="L1107" s="18">
        <f t="shared" si="103"/>
        <v>22</v>
      </c>
      <c r="M1107" s="19">
        <f t="shared" si="104"/>
        <v>0.18181818181818182</v>
      </c>
      <c r="N1107" s="19">
        <f t="shared" si="105"/>
        <v>0.31818181818181818</v>
      </c>
      <c r="O1107" s="19" t="str">
        <f t="shared" si="106"/>
        <v/>
      </c>
      <c r="P1107" s="19" t="str">
        <f t="shared" si="107"/>
        <v/>
      </c>
    </row>
    <row r="1108" spans="1:16">
      <c r="A1108" s="15" t="s">
        <v>709</v>
      </c>
      <c r="B1108" s="15" t="s">
        <v>4123</v>
      </c>
      <c r="C1108" s="15" t="s">
        <v>622</v>
      </c>
      <c r="D1108" s="26">
        <v>2</v>
      </c>
      <c r="E1108" s="34">
        <v>5</v>
      </c>
      <c r="F1108" s="15" t="s">
        <v>4124</v>
      </c>
      <c r="G1108" s="20" t="s">
        <v>618</v>
      </c>
      <c r="H1108" s="17">
        <v>2703</v>
      </c>
      <c r="I1108" s="17">
        <v>2705</v>
      </c>
      <c r="J1108" s="15" t="s">
        <v>4125</v>
      </c>
      <c r="K1108" s="6">
        <f t="shared" si="102"/>
        <v>7</v>
      </c>
      <c r="L1108" s="18">
        <f t="shared" si="103"/>
        <v>3</v>
      </c>
      <c r="M1108" s="19">
        <f t="shared" si="104"/>
        <v>0.66666666666666663</v>
      </c>
      <c r="N1108" s="19">
        <f t="shared" si="105"/>
        <v>1.6666666666666667</v>
      </c>
      <c r="O1108" s="19" t="str">
        <f t="shared" si="106"/>
        <v/>
      </c>
      <c r="P1108" s="19" t="str">
        <f t="shared" si="107"/>
        <v/>
      </c>
    </row>
    <row r="1109" spans="1:16">
      <c r="A1109" s="15" t="s">
        <v>1767</v>
      </c>
      <c r="B1109" s="15" t="s">
        <v>4126</v>
      </c>
      <c r="C1109" s="15" t="s">
        <v>622</v>
      </c>
      <c r="D1109" s="27">
        <v>3</v>
      </c>
      <c r="E1109" s="34">
        <v>5</v>
      </c>
      <c r="F1109" s="15" t="s">
        <v>4127</v>
      </c>
      <c r="G1109" s="20" t="s">
        <v>618</v>
      </c>
      <c r="H1109" s="17">
        <v>340</v>
      </c>
      <c r="I1109" s="17">
        <v>345</v>
      </c>
      <c r="J1109" s="15" t="s">
        <v>4128</v>
      </c>
      <c r="K1109" s="6">
        <f t="shared" si="102"/>
        <v>8</v>
      </c>
      <c r="L1109" s="18">
        <f t="shared" si="103"/>
        <v>6</v>
      </c>
      <c r="M1109" s="19">
        <f t="shared" si="104"/>
        <v>0.5</v>
      </c>
      <c r="N1109" s="19">
        <f t="shared" si="105"/>
        <v>0.83333333333333337</v>
      </c>
      <c r="O1109" s="19" t="str">
        <f t="shared" si="106"/>
        <v/>
      </c>
      <c r="P1109" s="19" t="str">
        <f t="shared" si="107"/>
        <v/>
      </c>
    </row>
    <row r="1110" spans="1:16">
      <c r="A1110" s="15" t="s">
        <v>656</v>
      </c>
      <c r="B1110" s="15" t="s">
        <v>4129</v>
      </c>
      <c r="C1110" s="15" t="s">
        <v>622</v>
      </c>
      <c r="D1110" s="27">
        <v>3</v>
      </c>
      <c r="E1110" s="23">
        <v>0</v>
      </c>
      <c r="F1110" s="15" t="s">
        <v>4130</v>
      </c>
      <c r="G1110" s="16"/>
      <c r="H1110" s="17">
        <v>331</v>
      </c>
      <c r="I1110" s="17">
        <v>335</v>
      </c>
      <c r="J1110" s="15" t="s">
        <v>4131</v>
      </c>
      <c r="K1110" s="6">
        <f t="shared" si="102"/>
        <v>3</v>
      </c>
      <c r="L1110" s="18">
        <f t="shared" si="103"/>
        <v>5</v>
      </c>
      <c r="M1110" s="19" t="str">
        <f t="shared" si="104"/>
        <v/>
      </c>
      <c r="N1110" s="19" t="str">
        <f t="shared" si="105"/>
        <v/>
      </c>
      <c r="O1110" s="19" t="str">
        <f t="shared" si="106"/>
        <v/>
      </c>
      <c r="P1110" s="19" t="str">
        <f t="shared" si="107"/>
        <v/>
      </c>
    </row>
    <row r="1111" spans="1:16" ht="15" customHeight="1">
      <c r="A1111" s="15" t="s">
        <v>651</v>
      </c>
      <c r="B1111" s="15" t="s">
        <v>4132</v>
      </c>
      <c r="C1111" s="15" t="s">
        <v>684</v>
      </c>
      <c r="D1111" s="23">
        <v>0</v>
      </c>
      <c r="E1111" s="22">
        <v>1</v>
      </c>
      <c r="F1111" s="15" t="s">
        <v>4133</v>
      </c>
      <c r="G1111" s="16"/>
      <c r="H1111" s="17">
        <v>1355</v>
      </c>
      <c r="I1111" s="17">
        <v>1358</v>
      </c>
      <c r="J1111" s="15" t="s">
        <v>4134</v>
      </c>
      <c r="K1111" s="6">
        <f t="shared" si="102"/>
        <v>1</v>
      </c>
      <c r="L1111" s="18">
        <f t="shared" si="103"/>
        <v>4</v>
      </c>
      <c r="M1111" s="19" t="str">
        <f t="shared" si="104"/>
        <v/>
      </c>
      <c r="N1111" s="19" t="str">
        <f t="shared" si="105"/>
        <v/>
      </c>
      <c r="O1111" s="19" t="str">
        <f t="shared" si="106"/>
        <v/>
      </c>
      <c r="P1111" s="19" t="str">
        <f t="shared" si="107"/>
        <v/>
      </c>
    </row>
    <row r="1112" spans="1:16">
      <c r="A1112" s="15" t="s">
        <v>651</v>
      </c>
      <c r="B1112" s="15" t="s">
        <v>4135</v>
      </c>
      <c r="C1112" s="15" t="s">
        <v>653</v>
      </c>
      <c r="D1112" s="23">
        <v>0</v>
      </c>
      <c r="E1112" s="26">
        <v>2</v>
      </c>
      <c r="F1112" s="15" t="s">
        <v>4136</v>
      </c>
      <c r="G1112" s="16"/>
      <c r="H1112" s="17">
        <v>144</v>
      </c>
      <c r="I1112" s="17">
        <v>150</v>
      </c>
      <c r="J1112" s="15" t="s">
        <v>4137</v>
      </c>
      <c r="K1112" s="6">
        <f t="shared" si="102"/>
        <v>2</v>
      </c>
      <c r="L1112" s="18">
        <f t="shared" si="103"/>
        <v>7</v>
      </c>
      <c r="M1112" s="19" t="str">
        <f t="shared" si="104"/>
        <v/>
      </c>
      <c r="N1112" s="19" t="str">
        <f t="shared" si="105"/>
        <v/>
      </c>
      <c r="O1112" s="19" t="str">
        <f t="shared" si="106"/>
        <v/>
      </c>
      <c r="P1112" s="19" t="str">
        <f t="shared" si="107"/>
        <v/>
      </c>
    </row>
    <row r="1113" spans="1:16">
      <c r="A1113" s="15" t="s">
        <v>647</v>
      </c>
      <c r="B1113" s="15" t="s">
        <v>4138</v>
      </c>
      <c r="C1113" s="15" t="s">
        <v>622</v>
      </c>
      <c r="D1113" s="23">
        <v>0</v>
      </c>
      <c r="E1113" s="24">
        <v>4</v>
      </c>
      <c r="F1113" s="15" t="s">
        <v>4139</v>
      </c>
      <c r="G1113" s="20" t="s">
        <v>618</v>
      </c>
      <c r="H1113" s="17">
        <v>149</v>
      </c>
      <c r="I1113" s="17">
        <v>161</v>
      </c>
      <c r="J1113" s="15" t="s">
        <v>4140</v>
      </c>
      <c r="K1113" s="6">
        <f t="shared" si="102"/>
        <v>4</v>
      </c>
      <c r="L1113" s="18">
        <f t="shared" si="103"/>
        <v>13</v>
      </c>
      <c r="M1113" s="19">
        <f t="shared" si="104"/>
        <v>0</v>
      </c>
      <c r="N1113" s="19">
        <f t="shared" si="105"/>
        <v>0.30769230769230771</v>
      </c>
      <c r="O1113" s="19" t="str">
        <f t="shared" si="106"/>
        <v/>
      </c>
      <c r="P1113" s="19" t="str">
        <f t="shared" si="107"/>
        <v/>
      </c>
    </row>
    <row r="1114" spans="1:16">
      <c r="A1114" s="15" t="s">
        <v>942</v>
      </c>
      <c r="B1114" s="15" t="s">
        <v>4141</v>
      </c>
      <c r="C1114" s="15" t="s">
        <v>635</v>
      </c>
      <c r="D1114" s="27">
        <v>3</v>
      </c>
      <c r="E1114" s="32">
        <v>10</v>
      </c>
      <c r="F1114" s="15" t="s">
        <v>4142</v>
      </c>
      <c r="G1114" s="20" t="s">
        <v>618</v>
      </c>
      <c r="H1114" s="17">
        <v>1377</v>
      </c>
      <c r="I1114" s="17">
        <v>1388</v>
      </c>
      <c r="J1114" s="15" t="s">
        <v>4143</v>
      </c>
      <c r="K1114" s="6">
        <f t="shared" si="102"/>
        <v>13</v>
      </c>
      <c r="L1114" s="18">
        <f t="shared" si="103"/>
        <v>12</v>
      </c>
      <c r="M1114" s="19">
        <f t="shared" si="104"/>
        <v>0.25</v>
      </c>
      <c r="N1114" s="19">
        <f t="shared" si="105"/>
        <v>0.83333333333333337</v>
      </c>
      <c r="O1114" s="19" t="str">
        <f t="shared" si="106"/>
        <v/>
      </c>
      <c r="P1114" s="19" t="str">
        <f t="shared" si="107"/>
        <v/>
      </c>
    </row>
    <row r="1115" spans="1:16">
      <c r="A1115" s="15" t="s">
        <v>2146</v>
      </c>
      <c r="B1115" s="15" t="s">
        <v>4144</v>
      </c>
      <c r="C1115" s="15" t="s">
        <v>635</v>
      </c>
      <c r="D1115" s="29">
        <v>6</v>
      </c>
      <c r="E1115" s="26">
        <v>2</v>
      </c>
      <c r="F1115" s="15" t="s">
        <v>4145</v>
      </c>
      <c r="G1115" s="21" t="s">
        <v>819</v>
      </c>
      <c r="H1115" s="17">
        <v>1558</v>
      </c>
      <c r="I1115" s="17">
        <v>1565</v>
      </c>
      <c r="J1115" s="15" t="s">
        <v>4146</v>
      </c>
      <c r="K1115" s="6">
        <f t="shared" si="102"/>
        <v>8</v>
      </c>
      <c r="L1115" s="18">
        <f t="shared" si="103"/>
        <v>8</v>
      </c>
      <c r="M1115" s="19" t="str">
        <f t="shared" si="104"/>
        <v/>
      </c>
      <c r="N1115" s="19" t="str">
        <f t="shared" si="105"/>
        <v/>
      </c>
      <c r="O1115" s="19">
        <f t="shared" si="106"/>
        <v>0.75</v>
      </c>
      <c r="P1115" s="19">
        <f t="shared" si="107"/>
        <v>0.25</v>
      </c>
    </row>
    <row r="1116" spans="1:16">
      <c r="A1116" s="15" t="s">
        <v>1261</v>
      </c>
      <c r="B1116" s="15" t="s">
        <v>4147</v>
      </c>
      <c r="C1116" s="15" t="s">
        <v>3395</v>
      </c>
      <c r="D1116" s="23">
        <v>0</v>
      </c>
      <c r="E1116" s="24">
        <v>4</v>
      </c>
      <c r="F1116" s="15" t="s">
        <v>4148</v>
      </c>
      <c r="G1116" s="21" t="s">
        <v>819</v>
      </c>
      <c r="H1116" s="17">
        <v>2222</v>
      </c>
      <c r="I1116" s="17">
        <v>2229</v>
      </c>
      <c r="J1116" s="15" t="s">
        <v>4149</v>
      </c>
      <c r="K1116" s="6">
        <f t="shared" si="102"/>
        <v>4</v>
      </c>
      <c r="L1116" s="18">
        <f t="shared" si="103"/>
        <v>8</v>
      </c>
      <c r="M1116" s="19" t="str">
        <f t="shared" si="104"/>
        <v/>
      </c>
      <c r="N1116" s="19" t="str">
        <f t="shared" si="105"/>
        <v/>
      </c>
      <c r="O1116" s="19">
        <f t="shared" si="106"/>
        <v>0</v>
      </c>
      <c r="P1116" s="19">
        <f t="shared" si="107"/>
        <v>0.5</v>
      </c>
    </row>
    <row r="1117" spans="1:16">
      <c r="A1117" s="15" t="s">
        <v>1261</v>
      </c>
      <c r="B1117" s="15" t="s">
        <v>4150</v>
      </c>
      <c r="C1117" s="15" t="s">
        <v>640</v>
      </c>
      <c r="D1117" s="22">
        <v>1</v>
      </c>
      <c r="E1117" s="22">
        <v>1</v>
      </c>
      <c r="F1117" s="15" t="s">
        <v>4148</v>
      </c>
      <c r="G1117" s="21" t="s">
        <v>819</v>
      </c>
      <c r="H1117" s="17">
        <v>2987</v>
      </c>
      <c r="I1117" s="17">
        <v>2991</v>
      </c>
      <c r="J1117" s="15" t="s">
        <v>4151</v>
      </c>
      <c r="K1117" s="6">
        <f t="shared" si="102"/>
        <v>2</v>
      </c>
      <c r="L1117" s="18">
        <f t="shared" si="103"/>
        <v>5</v>
      </c>
      <c r="M1117" s="19" t="str">
        <f t="shared" si="104"/>
        <v/>
      </c>
      <c r="N1117" s="19" t="str">
        <f t="shared" si="105"/>
        <v/>
      </c>
      <c r="O1117" s="19">
        <f t="shared" si="106"/>
        <v>0.2</v>
      </c>
      <c r="P1117" s="19">
        <f t="shared" si="107"/>
        <v>0.2</v>
      </c>
    </row>
    <row r="1118" spans="1:16" ht="15" customHeight="1">
      <c r="A1118" s="15" t="s">
        <v>647</v>
      </c>
      <c r="B1118" s="15" t="s">
        <v>4152</v>
      </c>
      <c r="C1118" s="15" t="s">
        <v>622</v>
      </c>
      <c r="D1118" s="27">
        <v>3</v>
      </c>
      <c r="E1118" s="26">
        <v>2</v>
      </c>
      <c r="F1118" s="15" t="s">
        <v>4153</v>
      </c>
      <c r="G1118" s="21" t="s">
        <v>819</v>
      </c>
      <c r="H1118" s="17">
        <v>60</v>
      </c>
      <c r="I1118" s="17">
        <v>71</v>
      </c>
      <c r="J1118" s="15" t="s">
        <v>4154</v>
      </c>
      <c r="K1118" s="6">
        <f t="shared" si="102"/>
        <v>5</v>
      </c>
      <c r="L1118" s="18">
        <f t="shared" si="103"/>
        <v>12</v>
      </c>
      <c r="M1118" s="19" t="str">
        <f t="shared" si="104"/>
        <v/>
      </c>
      <c r="N1118" s="19" t="str">
        <f t="shared" si="105"/>
        <v/>
      </c>
      <c r="O1118" s="19">
        <f t="shared" si="106"/>
        <v>0.25</v>
      </c>
      <c r="P1118" s="19">
        <f t="shared" si="107"/>
        <v>0.16666666666666666</v>
      </c>
    </row>
    <row r="1119" spans="1:16">
      <c r="A1119" s="15" t="s">
        <v>1000</v>
      </c>
      <c r="B1119" s="15" t="s">
        <v>4155</v>
      </c>
      <c r="C1119" s="15" t="s">
        <v>1002</v>
      </c>
      <c r="D1119" s="23">
        <v>0</v>
      </c>
      <c r="E1119" s="24">
        <v>4</v>
      </c>
      <c r="F1119" s="15" t="s">
        <v>4156</v>
      </c>
      <c r="G1119" s="16"/>
      <c r="H1119" s="17">
        <v>969</v>
      </c>
      <c r="I1119" s="17">
        <v>978</v>
      </c>
      <c r="J1119" s="15" t="s">
        <v>4157</v>
      </c>
      <c r="K1119" s="6">
        <f t="shared" si="102"/>
        <v>4</v>
      </c>
      <c r="L1119" s="18">
        <f t="shared" si="103"/>
        <v>10</v>
      </c>
      <c r="M1119" s="19" t="str">
        <f t="shared" si="104"/>
        <v/>
      </c>
      <c r="N1119" s="19" t="str">
        <f t="shared" si="105"/>
        <v/>
      </c>
      <c r="O1119" s="19" t="str">
        <f t="shared" si="106"/>
        <v/>
      </c>
      <c r="P1119" s="19" t="str">
        <f t="shared" si="107"/>
        <v/>
      </c>
    </row>
    <row r="1120" spans="1:16">
      <c r="A1120" s="15" t="s">
        <v>826</v>
      </c>
      <c r="B1120" s="15" t="s">
        <v>4158</v>
      </c>
      <c r="C1120" s="15" t="s">
        <v>622</v>
      </c>
      <c r="D1120" s="23">
        <v>0</v>
      </c>
      <c r="E1120" s="22">
        <v>1</v>
      </c>
      <c r="F1120" s="15" t="s">
        <v>4159</v>
      </c>
      <c r="G1120" s="21" t="s">
        <v>819</v>
      </c>
      <c r="H1120" s="17">
        <v>1137</v>
      </c>
      <c r="I1120" s="17">
        <v>1147</v>
      </c>
      <c r="J1120" s="15" t="s">
        <v>4160</v>
      </c>
      <c r="K1120" s="6">
        <f t="shared" si="102"/>
        <v>1</v>
      </c>
      <c r="L1120" s="18">
        <f t="shared" si="103"/>
        <v>11</v>
      </c>
      <c r="M1120" s="19" t="str">
        <f t="shared" si="104"/>
        <v/>
      </c>
      <c r="N1120" s="19" t="str">
        <f t="shared" si="105"/>
        <v/>
      </c>
      <c r="O1120" s="19">
        <f t="shared" si="106"/>
        <v>0</v>
      </c>
      <c r="P1120" s="19">
        <f t="shared" si="107"/>
        <v>9.0909090909090912E-2</v>
      </c>
    </row>
    <row r="1121" spans="1:16">
      <c r="A1121" s="15" t="s">
        <v>836</v>
      </c>
      <c r="B1121" s="15" t="s">
        <v>4161</v>
      </c>
      <c r="C1121" s="15" t="s">
        <v>2342</v>
      </c>
      <c r="D1121" s="23">
        <v>0</v>
      </c>
      <c r="E1121" s="34">
        <v>5</v>
      </c>
      <c r="F1121" s="15" t="s">
        <v>4162</v>
      </c>
      <c r="G1121" s="21" t="s">
        <v>819</v>
      </c>
      <c r="H1121" s="17">
        <v>2088</v>
      </c>
      <c r="I1121" s="17">
        <v>2090</v>
      </c>
      <c r="J1121" s="15" t="s">
        <v>4163</v>
      </c>
      <c r="K1121" s="6">
        <f t="shared" si="102"/>
        <v>5</v>
      </c>
      <c r="L1121" s="18">
        <f t="shared" si="103"/>
        <v>3</v>
      </c>
      <c r="M1121" s="19" t="str">
        <f t="shared" si="104"/>
        <v/>
      </c>
      <c r="N1121" s="19" t="str">
        <f t="shared" si="105"/>
        <v/>
      </c>
      <c r="O1121" s="19">
        <f t="shared" si="106"/>
        <v>0</v>
      </c>
      <c r="P1121" s="19">
        <f t="shared" si="107"/>
        <v>1.6666666666666667</v>
      </c>
    </row>
    <row r="1122" spans="1:16" ht="15" customHeight="1">
      <c r="A1122" s="15" t="s">
        <v>1034</v>
      </c>
      <c r="B1122" s="15" t="s">
        <v>4164</v>
      </c>
      <c r="C1122" s="15" t="s">
        <v>958</v>
      </c>
      <c r="D1122" s="34">
        <v>5</v>
      </c>
      <c r="E1122" s="30">
        <v>7</v>
      </c>
      <c r="F1122" s="15" t="s">
        <v>4165</v>
      </c>
      <c r="G1122" s="21" t="s">
        <v>819</v>
      </c>
      <c r="H1122" s="17">
        <v>778</v>
      </c>
      <c r="I1122" s="17">
        <v>789</v>
      </c>
      <c r="J1122" s="15" t="s">
        <v>4166</v>
      </c>
      <c r="K1122" s="6">
        <f t="shared" si="102"/>
        <v>12</v>
      </c>
      <c r="L1122" s="18">
        <f t="shared" si="103"/>
        <v>12</v>
      </c>
      <c r="M1122" s="19" t="str">
        <f t="shared" si="104"/>
        <v/>
      </c>
      <c r="N1122" s="19" t="str">
        <f t="shared" si="105"/>
        <v/>
      </c>
      <c r="O1122" s="19">
        <f t="shared" si="106"/>
        <v>0.41666666666666669</v>
      </c>
      <c r="P1122" s="19">
        <f t="shared" si="107"/>
        <v>0.58333333333333337</v>
      </c>
    </row>
    <row r="1123" spans="1:16" ht="15" customHeight="1">
      <c r="A1123" s="15" t="s">
        <v>701</v>
      </c>
      <c r="B1123" s="15" t="s">
        <v>4167</v>
      </c>
      <c r="C1123" s="15" t="s">
        <v>622</v>
      </c>
      <c r="D1123" s="23">
        <v>0</v>
      </c>
      <c r="E1123" s="22">
        <v>1</v>
      </c>
      <c r="F1123" s="15" t="s">
        <v>4168</v>
      </c>
      <c r="G1123" s="20" t="s">
        <v>618</v>
      </c>
      <c r="H1123" s="17">
        <v>2020</v>
      </c>
      <c r="I1123" s="17">
        <v>2024</v>
      </c>
      <c r="J1123" s="15" t="s">
        <v>4169</v>
      </c>
      <c r="K1123" s="6">
        <f t="shared" si="102"/>
        <v>1</v>
      </c>
      <c r="L1123" s="18">
        <f t="shared" si="103"/>
        <v>5</v>
      </c>
      <c r="M1123" s="19">
        <f t="shared" si="104"/>
        <v>0</v>
      </c>
      <c r="N1123" s="19">
        <f t="shared" si="105"/>
        <v>0.2</v>
      </c>
      <c r="O1123" s="19" t="str">
        <f t="shared" si="106"/>
        <v/>
      </c>
      <c r="P1123" s="19" t="str">
        <f t="shared" si="107"/>
        <v/>
      </c>
    </row>
    <row r="1124" spans="1:16" ht="15" customHeight="1">
      <c r="A1124" s="15" t="s">
        <v>983</v>
      </c>
      <c r="B1124" s="15" t="s">
        <v>4170</v>
      </c>
      <c r="C1124" s="15" t="s">
        <v>622</v>
      </c>
      <c r="D1124" s="26">
        <v>2</v>
      </c>
      <c r="E1124" s="26">
        <v>2</v>
      </c>
      <c r="F1124" s="15" t="s">
        <v>4171</v>
      </c>
      <c r="G1124" s="20" t="s">
        <v>618</v>
      </c>
      <c r="H1124" s="17">
        <v>1814</v>
      </c>
      <c r="I1124" s="17">
        <v>1820</v>
      </c>
      <c r="J1124" s="15" t="s">
        <v>4172</v>
      </c>
      <c r="K1124" s="6">
        <f t="shared" si="102"/>
        <v>4</v>
      </c>
      <c r="L1124" s="18">
        <f t="shared" si="103"/>
        <v>7</v>
      </c>
      <c r="M1124" s="19">
        <f t="shared" si="104"/>
        <v>0.2857142857142857</v>
      </c>
      <c r="N1124" s="19">
        <f t="shared" si="105"/>
        <v>0.2857142857142857</v>
      </c>
      <c r="O1124" s="19" t="str">
        <f t="shared" si="106"/>
        <v/>
      </c>
      <c r="P1124" s="19" t="str">
        <f t="shared" si="107"/>
        <v/>
      </c>
    </row>
    <row r="1125" spans="1:16">
      <c r="A1125" s="15" t="s">
        <v>665</v>
      </c>
      <c r="B1125" s="15" t="s">
        <v>4173</v>
      </c>
      <c r="C1125" s="15" t="s">
        <v>622</v>
      </c>
      <c r="D1125" s="22">
        <v>1</v>
      </c>
      <c r="E1125" s="26">
        <v>2</v>
      </c>
      <c r="F1125" s="15" t="s">
        <v>4174</v>
      </c>
      <c r="G1125" s="20" t="s">
        <v>618</v>
      </c>
      <c r="H1125" s="17">
        <v>1555</v>
      </c>
      <c r="I1125" s="17">
        <v>1561</v>
      </c>
      <c r="J1125" s="15" t="s">
        <v>4175</v>
      </c>
      <c r="K1125" s="6">
        <f t="shared" si="102"/>
        <v>3</v>
      </c>
      <c r="L1125" s="18">
        <f t="shared" si="103"/>
        <v>7</v>
      </c>
      <c r="M1125" s="19">
        <f t="shared" si="104"/>
        <v>0.14285714285714285</v>
      </c>
      <c r="N1125" s="19">
        <f t="shared" si="105"/>
        <v>0.2857142857142857</v>
      </c>
      <c r="O1125" s="19" t="str">
        <f t="shared" si="106"/>
        <v/>
      </c>
      <c r="P1125" s="19" t="str">
        <f t="shared" si="107"/>
        <v/>
      </c>
    </row>
    <row r="1126" spans="1:16">
      <c r="A1126" s="15" t="s">
        <v>1000</v>
      </c>
      <c r="B1126" s="15" t="s">
        <v>4176</v>
      </c>
      <c r="C1126" s="15" t="s">
        <v>879</v>
      </c>
      <c r="D1126" s="23">
        <v>0</v>
      </c>
      <c r="E1126" s="22">
        <v>1</v>
      </c>
      <c r="F1126" s="15" t="s">
        <v>4177</v>
      </c>
      <c r="G1126" s="20" t="s">
        <v>618</v>
      </c>
      <c r="H1126" s="17">
        <v>1</v>
      </c>
      <c r="I1126" s="17">
        <v>8</v>
      </c>
      <c r="J1126" s="15" t="s">
        <v>4178</v>
      </c>
      <c r="K1126" s="6">
        <f t="shared" si="102"/>
        <v>1</v>
      </c>
      <c r="L1126" s="18">
        <f t="shared" si="103"/>
        <v>8</v>
      </c>
      <c r="M1126" s="19">
        <f t="shared" si="104"/>
        <v>0</v>
      </c>
      <c r="N1126" s="19">
        <f t="shared" si="105"/>
        <v>0.125</v>
      </c>
      <c r="O1126" s="19" t="str">
        <f t="shared" si="106"/>
        <v/>
      </c>
      <c r="P1126" s="19" t="str">
        <f t="shared" si="107"/>
        <v/>
      </c>
    </row>
    <row r="1127" spans="1:16">
      <c r="A1127" s="15" t="s">
        <v>1116</v>
      </c>
      <c r="B1127" s="15" t="s">
        <v>4179</v>
      </c>
      <c r="C1127" s="15" t="s">
        <v>616</v>
      </c>
      <c r="D1127" s="22">
        <v>1</v>
      </c>
      <c r="E1127" s="29">
        <v>6</v>
      </c>
      <c r="F1127" s="15" t="s">
        <v>4180</v>
      </c>
      <c r="G1127" s="20" t="s">
        <v>618</v>
      </c>
      <c r="H1127" s="17">
        <v>807</v>
      </c>
      <c r="I1127" s="17">
        <v>821</v>
      </c>
      <c r="J1127" s="15" t="s">
        <v>4181</v>
      </c>
      <c r="K1127" s="6">
        <f t="shared" si="102"/>
        <v>7</v>
      </c>
      <c r="L1127" s="18">
        <f t="shared" si="103"/>
        <v>15</v>
      </c>
      <c r="M1127" s="19">
        <f t="shared" si="104"/>
        <v>6.6666666666666666E-2</v>
      </c>
      <c r="N1127" s="19">
        <f t="shared" si="105"/>
        <v>0.4</v>
      </c>
      <c r="O1127" s="19" t="str">
        <f t="shared" si="106"/>
        <v/>
      </c>
      <c r="P1127" s="19" t="str">
        <f t="shared" si="107"/>
        <v/>
      </c>
    </row>
    <row r="1128" spans="1:16" ht="15" customHeight="1">
      <c r="A1128" s="15" t="s">
        <v>1254</v>
      </c>
      <c r="B1128" s="15" t="s">
        <v>4182</v>
      </c>
      <c r="C1128" s="15" t="s">
        <v>1869</v>
      </c>
      <c r="D1128" s="22">
        <v>1</v>
      </c>
      <c r="E1128" s="27">
        <v>3</v>
      </c>
      <c r="F1128" s="15" t="s">
        <v>4183</v>
      </c>
      <c r="G1128" s="20" t="s">
        <v>618</v>
      </c>
      <c r="H1128" s="17">
        <v>1417</v>
      </c>
      <c r="I1128" s="17">
        <v>1426</v>
      </c>
      <c r="J1128" s="15" t="s">
        <v>4184</v>
      </c>
      <c r="K1128" s="6">
        <f t="shared" si="102"/>
        <v>4</v>
      </c>
      <c r="L1128" s="18">
        <f t="shared" si="103"/>
        <v>10</v>
      </c>
      <c r="M1128" s="19">
        <f t="shared" si="104"/>
        <v>0.1</v>
      </c>
      <c r="N1128" s="19">
        <f t="shared" si="105"/>
        <v>0.3</v>
      </c>
      <c r="O1128" s="19" t="str">
        <f t="shared" si="106"/>
        <v/>
      </c>
      <c r="P1128" s="19" t="str">
        <f t="shared" si="107"/>
        <v/>
      </c>
    </row>
    <row r="1129" spans="1:16">
      <c r="A1129" s="15" t="s">
        <v>882</v>
      </c>
      <c r="B1129" s="15" t="s">
        <v>4185</v>
      </c>
      <c r="C1129" s="15" t="s">
        <v>3063</v>
      </c>
      <c r="D1129" s="24">
        <v>4</v>
      </c>
      <c r="E1129" s="23">
        <v>0</v>
      </c>
      <c r="F1129" s="15" t="s">
        <v>4186</v>
      </c>
      <c r="G1129" s="20" t="s">
        <v>618</v>
      </c>
      <c r="H1129" s="17">
        <v>972</v>
      </c>
      <c r="I1129" s="17">
        <v>975</v>
      </c>
      <c r="J1129" s="15" t="s">
        <v>4187</v>
      </c>
      <c r="K1129" s="6">
        <f t="shared" si="102"/>
        <v>4</v>
      </c>
      <c r="L1129" s="18">
        <f t="shared" si="103"/>
        <v>4</v>
      </c>
      <c r="M1129" s="19">
        <f t="shared" si="104"/>
        <v>1</v>
      </c>
      <c r="N1129" s="19">
        <f t="shared" si="105"/>
        <v>0</v>
      </c>
      <c r="O1129" s="19" t="str">
        <f t="shared" si="106"/>
        <v/>
      </c>
      <c r="P1129" s="19" t="str">
        <f t="shared" si="107"/>
        <v/>
      </c>
    </row>
    <row r="1130" spans="1:16">
      <c r="A1130" s="15" t="s">
        <v>826</v>
      </c>
      <c r="B1130" s="15" t="s">
        <v>4188</v>
      </c>
      <c r="C1130" s="15" t="s">
        <v>622</v>
      </c>
      <c r="D1130" s="23">
        <v>0</v>
      </c>
      <c r="E1130" s="22">
        <v>1</v>
      </c>
      <c r="F1130" s="15" t="s">
        <v>4189</v>
      </c>
      <c r="G1130" s="20" t="s">
        <v>618</v>
      </c>
      <c r="H1130" s="17">
        <v>4</v>
      </c>
      <c r="I1130" s="17">
        <v>7</v>
      </c>
      <c r="J1130" s="15" t="s">
        <v>4190</v>
      </c>
      <c r="K1130" s="6">
        <f t="shared" si="102"/>
        <v>1</v>
      </c>
      <c r="L1130" s="18">
        <f t="shared" si="103"/>
        <v>4</v>
      </c>
      <c r="M1130" s="19">
        <f t="shared" si="104"/>
        <v>0</v>
      </c>
      <c r="N1130" s="19">
        <f t="shared" si="105"/>
        <v>0.25</v>
      </c>
      <c r="O1130" s="19" t="str">
        <f t="shared" si="106"/>
        <v/>
      </c>
      <c r="P1130" s="19" t="str">
        <f t="shared" si="107"/>
        <v/>
      </c>
    </row>
    <row r="1131" spans="1:16">
      <c r="A1131" s="15" t="s">
        <v>972</v>
      </c>
      <c r="B1131" s="15" t="s">
        <v>4191</v>
      </c>
      <c r="C1131" s="15" t="s">
        <v>622</v>
      </c>
      <c r="D1131" s="23">
        <v>0</v>
      </c>
      <c r="E1131" s="34">
        <v>5</v>
      </c>
      <c r="F1131" s="15" t="s">
        <v>4192</v>
      </c>
      <c r="G1131" s="21" t="s">
        <v>819</v>
      </c>
      <c r="H1131" s="17">
        <v>40</v>
      </c>
      <c r="I1131" s="17">
        <v>49</v>
      </c>
      <c r="J1131" s="15" t="s">
        <v>4193</v>
      </c>
      <c r="K1131" s="6">
        <f t="shared" si="102"/>
        <v>5</v>
      </c>
      <c r="L1131" s="18">
        <f t="shared" si="103"/>
        <v>10</v>
      </c>
      <c r="M1131" s="19" t="str">
        <f t="shared" si="104"/>
        <v/>
      </c>
      <c r="N1131" s="19" t="str">
        <f t="shared" si="105"/>
        <v/>
      </c>
      <c r="O1131" s="19">
        <f t="shared" si="106"/>
        <v>0</v>
      </c>
      <c r="P1131" s="19">
        <f t="shared" si="107"/>
        <v>0.5</v>
      </c>
    </row>
    <row r="1132" spans="1:16" ht="15" customHeight="1">
      <c r="A1132" s="15" t="s">
        <v>1715</v>
      </c>
      <c r="B1132" s="15" t="s">
        <v>4194</v>
      </c>
      <c r="C1132" s="15" t="s">
        <v>635</v>
      </c>
      <c r="D1132" s="30">
        <v>7</v>
      </c>
      <c r="E1132" s="22">
        <v>1</v>
      </c>
      <c r="F1132" s="15" t="s">
        <v>4195</v>
      </c>
      <c r="G1132" s="21" t="s">
        <v>819</v>
      </c>
      <c r="H1132" s="17">
        <v>854</v>
      </c>
      <c r="I1132" s="17">
        <v>865</v>
      </c>
      <c r="J1132" s="15" t="s">
        <v>4196</v>
      </c>
      <c r="K1132" s="6">
        <f t="shared" si="102"/>
        <v>8</v>
      </c>
      <c r="L1132" s="18">
        <f t="shared" si="103"/>
        <v>12</v>
      </c>
      <c r="M1132" s="19" t="str">
        <f t="shared" si="104"/>
        <v/>
      </c>
      <c r="N1132" s="19" t="str">
        <f t="shared" si="105"/>
        <v/>
      </c>
      <c r="O1132" s="19">
        <f t="shared" si="106"/>
        <v>0.58333333333333337</v>
      </c>
      <c r="P1132" s="19">
        <f t="shared" si="107"/>
        <v>8.3333333333333329E-2</v>
      </c>
    </row>
    <row r="1133" spans="1:16" ht="15" customHeight="1">
      <c r="A1133" s="15" t="s">
        <v>1017</v>
      </c>
      <c r="B1133" s="15" t="s">
        <v>4197</v>
      </c>
      <c r="C1133" s="15" t="s">
        <v>622</v>
      </c>
      <c r="D1133" s="23">
        <v>0</v>
      </c>
      <c r="E1133" s="27">
        <v>3</v>
      </c>
      <c r="F1133" s="15" t="s">
        <v>4198</v>
      </c>
      <c r="G1133" s="20" t="s">
        <v>618</v>
      </c>
      <c r="H1133" s="17">
        <v>721</v>
      </c>
      <c r="I1133" s="17">
        <v>725</v>
      </c>
      <c r="J1133" s="15" t="s">
        <v>4199</v>
      </c>
      <c r="K1133" s="6">
        <f t="shared" si="102"/>
        <v>3</v>
      </c>
      <c r="L1133" s="18">
        <f t="shared" si="103"/>
        <v>5</v>
      </c>
      <c r="M1133" s="19">
        <f t="shared" si="104"/>
        <v>0</v>
      </c>
      <c r="N1133" s="19">
        <f t="shared" si="105"/>
        <v>0.6</v>
      </c>
      <c r="O1133" s="19" t="str">
        <f t="shared" si="106"/>
        <v/>
      </c>
      <c r="P1133" s="19" t="str">
        <f t="shared" si="107"/>
        <v/>
      </c>
    </row>
    <row r="1134" spans="1:16" ht="15" customHeight="1">
      <c r="A1134" s="15" t="s">
        <v>1030</v>
      </c>
      <c r="B1134" s="15" t="s">
        <v>4200</v>
      </c>
      <c r="C1134" s="15" t="s">
        <v>3573</v>
      </c>
      <c r="D1134" s="26">
        <v>2</v>
      </c>
      <c r="E1134" s="22">
        <v>1</v>
      </c>
      <c r="F1134" s="15" t="s">
        <v>4201</v>
      </c>
      <c r="G1134" s="20" t="s">
        <v>618</v>
      </c>
      <c r="H1134" s="17">
        <v>654</v>
      </c>
      <c r="I1134" s="17">
        <v>655</v>
      </c>
      <c r="J1134" s="15" t="s">
        <v>4202</v>
      </c>
      <c r="K1134" s="6">
        <f t="shared" si="102"/>
        <v>3</v>
      </c>
      <c r="L1134" s="18">
        <f t="shared" si="103"/>
        <v>2</v>
      </c>
      <c r="M1134" s="19">
        <f t="shared" si="104"/>
        <v>1</v>
      </c>
      <c r="N1134" s="19">
        <f t="shared" si="105"/>
        <v>0.5</v>
      </c>
      <c r="O1134" s="19" t="str">
        <f t="shared" si="106"/>
        <v/>
      </c>
      <c r="P1134" s="19" t="str">
        <f t="shared" si="107"/>
        <v/>
      </c>
    </row>
    <row r="1135" spans="1:16" ht="15" customHeight="1">
      <c r="A1135" s="15" t="s">
        <v>942</v>
      </c>
      <c r="B1135" s="15" t="s">
        <v>4203</v>
      </c>
      <c r="C1135" s="15" t="s">
        <v>635</v>
      </c>
      <c r="D1135" s="24">
        <v>4</v>
      </c>
      <c r="E1135" s="31">
        <v>8</v>
      </c>
      <c r="F1135" s="15" t="s">
        <v>4204</v>
      </c>
      <c r="G1135" s="16"/>
      <c r="H1135" s="17">
        <v>863</v>
      </c>
      <c r="I1135" s="17">
        <v>879</v>
      </c>
      <c r="J1135" s="15" t="s">
        <v>4205</v>
      </c>
      <c r="K1135" s="6">
        <f t="shared" si="102"/>
        <v>12</v>
      </c>
      <c r="L1135" s="18">
        <f t="shared" si="103"/>
        <v>17</v>
      </c>
      <c r="M1135" s="19" t="str">
        <f t="shared" si="104"/>
        <v/>
      </c>
      <c r="N1135" s="19" t="str">
        <f t="shared" si="105"/>
        <v/>
      </c>
      <c r="O1135" s="19" t="str">
        <f t="shared" si="106"/>
        <v/>
      </c>
      <c r="P1135" s="19" t="str">
        <f t="shared" si="107"/>
        <v/>
      </c>
    </row>
    <row r="1136" spans="1:16">
      <c r="A1136" s="15" t="s">
        <v>701</v>
      </c>
      <c r="B1136" s="15" t="s">
        <v>4206</v>
      </c>
      <c r="C1136" s="15" t="s">
        <v>622</v>
      </c>
      <c r="D1136" s="23">
        <v>0</v>
      </c>
      <c r="E1136" s="27">
        <v>3</v>
      </c>
      <c r="F1136" s="15" t="s">
        <v>4207</v>
      </c>
      <c r="G1136" s="20" t="s">
        <v>618</v>
      </c>
      <c r="H1136" s="17">
        <v>2873</v>
      </c>
      <c r="I1136" s="17">
        <v>2876</v>
      </c>
      <c r="J1136" s="15" t="s">
        <v>4208</v>
      </c>
      <c r="K1136" s="6">
        <f t="shared" si="102"/>
        <v>3</v>
      </c>
      <c r="L1136" s="18">
        <f t="shared" si="103"/>
        <v>4</v>
      </c>
      <c r="M1136" s="19">
        <f t="shared" si="104"/>
        <v>0</v>
      </c>
      <c r="N1136" s="19">
        <f t="shared" si="105"/>
        <v>0.75</v>
      </c>
      <c r="O1136" s="19" t="str">
        <f t="shared" si="106"/>
        <v/>
      </c>
      <c r="P1136" s="19" t="str">
        <f t="shared" si="107"/>
        <v/>
      </c>
    </row>
    <row r="1137" spans="1:16">
      <c r="A1137" s="15" t="s">
        <v>1000</v>
      </c>
      <c r="B1137" s="15" t="s">
        <v>4209</v>
      </c>
      <c r="C1137" s="15" t="s">
        <v>4210</v>
      </c>
      <c r="D1137" s="22">
        <v>1</v>
      </c>
      <c r="E1137" s="26">
        <v>2</v>
      </c>
      <c r="F1137" s="15" t="s">
        <v>4211</v>
      </c>
      <c r="G1137" s="21" t="s">
        <v>819</v>
      </c>
      <c r="H1137" s="17">
        <v>1311</v>
      </c>
      <c r="I1137" s="17">
        <v>1321</v>
      </c>
      <c r="J1137" s="15" t="s">
        <v>4212</v>
      </c>
      <c r="K1137" s="6">
        <f t="shared" si="102"/>
        <v>3</v>
      </c>
      <c r="L1137" s="18">
        <f t="shared" si="103"/>
        <v>11</v>
      </c>
      <c r="M1137" s="19" t="str">
        <f t="shared" si="104"/>
        <v/>
      </c>
      <c r="N1137" s="19" t="str">
        <f t="shared" si="105"/>
        <v/>
      </c>
      <c r="O1137" s="19">
        <f t="shared" si="106"/>
        <v>9.0909090909090912E-2</v>
      </c>
      <c r="P1137" s="19">
        <f t="shared" si="107"/>
        <v>0.18181818181818182</v>
      </c>
    </row>
    <row r="1138" spans="1:16">
      <c r="A1138" s="15" t="s">
        <v>821</v>
      </c>
      <c r="B1138" s="15" t="s">
        <v>4213</v>
      </c>
      <c r="C1138" s="15" t="s">
        <v>1383</v>
      </c>
      <c r="D1138" s="22">
        <v>1</v>
      </c>
      <c r="E1138" s="23">
        <v>0</v>
      </c>
      <c r="F1138" s="15" t="s">
        <v>4214</v>
      </c>
      <c r="G1138" s="20" t="s">
        <v>618</v>
      </c>
      <c r="H1138" s="17">
        <v>125</v>
      </c>
      <c r="I1138" s="17">
        <v>126</v>
      </c>
      <c r="J1138" s="15" t="s">
        <v>4215</v>
      </c>
      <c r="K1138" s="6">
        <f t="shared" si="102"/>
        <v>1</v>
      </c>
      <c r="L1138" s="18">
        <f t="shared" si="103"/>
        <v>2</v>
      </c>
      <c r="M1138" s="19">
        <f t="shared" si="104"/>
        <v>0.5</v>
      </c>
      <c r="N1138" s="19">
        <f t="shared" si="105"/>
        <v>0</v>
      </c>
      <c r="O1138" s="19" t="str">
        <f t="shared" si="106"/>
        <v/>
      </c>
      <c r="P1138" s="19" t="str">
        <f t="shared" si="107"/>
        <v/>
      </c>
    </row>
    <row r="1139" spans="1:16">
      <c r="A1139" s="15" t="s">
        <v>759</v>
      </c>
      <c r="B1139" s="15" t="s">
        <v>4216</v>
      </c>
      <c r="C1139" s="15" t="s">
        <v>622</v>
      </c>
      <c r="D1139" s="23">
        <v>0</v>
      </c>
      <c r="E1139" s="46">
        <v>14</v>
      </c>
      <c r="F1139" s="15" t="s">
        <v>4217</v>
      </c>
      <c r="G1139" s="20" t="s">
        <v>618</v>
      </c>
      <c r="H1139" s="17">
        <v>34</v>
      </c>
      <c r="I1139" s="17">
        <v>44</v>
      </c>
      <c r="J1139" s="15" t="s">
        <v>4218</v>
      </c>
      <c r="K1139" s="6">
        <f t="shared" si="102"/>
        <v>14</v>
      </c>
      <c r="L1139" s="18">
        <f t="shared" si="103"/>
        <v>11</v>
      </c>
      <c r="M1139" s="19">
        <f t="shared" si="104"/>
        <v>0</v>
      </c>
      <c r="N1139" s="19">
        <f t="shared" si="105"/>
        <v>1.2727272727272727</v>
      </c>
      <c r="O1139" s="19" t="str">
        <f t="shared" si="106"/>
        <v/>
      </c>
      <c r="P1139" s="19" t="str">
        <f t="shared" si="107"/>
        <v/>
      </c>
    </row>
    <row r="1140" spans="1:16" ht="15" customHeight="1">
      <c r="A1140" s="15" t="s">
        <v>647</v>
      </c>
      <c r="B1140" s="15" t="s">
        <v>4219</v>
      </c>
      <c r="C1140" s="15" t="s">
        <v>622</v>
      </c>
      <c r="D1140" s="23">
        <v>0</v>
      </c>
      <c r="E1140" s="22">
        <v>1</v>
      </c>
      <c r="F1140" s="15" t="s">
        <v>4220</v>
      </c>
      <c r="G1140" s="20" t="s">
        <v>618</v>
      </c>
      <c r="H1140" s="17">
        <v>127</v>
      </c>
      <c r="I1140" s="17">
        <v>133</v>
      </c>
      <c r="J1140" s="15" t="s">
        <v>4221</v>
      </c>
      <c r="K1140" s="6">
        <f t="shared" si="102"/>
        <v>1</v>
      </c>
      <c r="L1140" s="18">
        <f t="shared" si="103"/>
        <v>7</v>
      </c>
      <c r="M1140" s="19">
        <f t="shared" si="104"/>
        <v>0</v>
      </c>
      <c r="N1140" s="19">
        <f t="shared" si="105"/>
        <v>0.14285714285714285</v>
      </c>
      <c r="O1140" s="19" t="str">
        <f t="shared" si="106"/>
        <v/>
      </c>
      <c r="P1140" s="19" t="str">
        <f t="shared" si="107"/>
        <v/>
      </c>
    </row>
    <row r="1141" spans="1:16" ht="15" customHeight="1">
      <c r="A1141" s="15" t="s">
        <v>865</v>
      </c>
      <c r="B1141" s="15" t="s">
        <v>4222</v>
      </c>
      <c r="C1141" s="15" t="s">
        <v>622</v>
      </c>
      <c r="D1141" s="26">
        <v>2</v>
      </c>
      <c r="E1141" s="24">
        <v>4</v>
      </c>
      <c r="F1141" s="15" t="s">
        <v>4223</v>
      </c>
      <c r="G1141" s="20" t="s">
        <v>618</v>
      </c>
      <c r="H1141" s="17">
        <v>1671</v>
      </c>
      <c r="I1141" s="17">
        <v>1681</v>
      </c>
      <c r="J1141" s="15" t="s">
        <v>4224</v>
      </c>
      <c r="K1141" s="6">
        <f t="shared" si="102"/>
        <v>6</v>
      </c>
      <c r="L1141" s="18">
        <f t="shared" si="103"/>
        <v>11</v>
      </c>
      <c r="M1141" s="19">
        <f t="shared" si="104"/>
        <v>0.18181818181818182</v>
      </c>
      <c r="N1141" s="19">
        <f t="shared" si="105"/>
        <v>0.36363636363636365</v>
      </c>
      <c r="O1141" s="19" t="str">
        <f t="shared" si="106"/>
        <v/>
      </c>
      <c r="P1141" s="19" t="str">
        <f t="shared" si="107"/>
        <v/>
      </c>
    </row>
    <row r="1142" spans="1:16">
      <c r="A1142" s="15" t="s">
        <v>701</v>
      </c>
      <c r="B1142" s="15" t="s">
        <v>4225</v>
      </c>
      <c r="C1142" s="15" t="s">
        <v>622</v>
      </c>
      <c r="D1142" s="22">
        <v>1</v>
      </c>
      <c r="E1142" s="29">
        <v>6</v>
      </c>
      <c r="F1142" s="15" t="s">
        <v>4226</v>
      </c>
      <c r="G1142" s="16"/>
      <c r="H1142" s="17">
        <v>2592</v>
      </c>
      <c r="I1142" s="17">
        <v>2600</v>
      </c>
      <c r="J1142" s="15" t="s">
        <v>4227</v>
      </c>
      <c r="K1142" s="6">
        <f t="shared" si="102"/>
        <v>7</v>
      </c>
      <c r="L1142" s="18">
        <f t="shared" si="103"/>
        <v>9</v>
      </c>
      <c r="M1142" s="19" t="str">
        <f t="shared" si="104"/>
        <v/>
      </c>
      <c r="N1142" s="19" t="str">
        <f t="shared" si="105"/>
        <v/>
      </c>
      <c r="O1142" s="19" t="str">
        <f t="shared" si="106"/>
        <v/>
      </c>
      <c r="P1142" s="19" t="str">
        <f t="shared" si="107"/>
        <v/>
      </c>
    </row>
    <row r="1143" spans="1:16">
      <c r="A1143" s="15" t="s">
        <v>1711</v>
      </c>
      <c r="B1143" s="15" t="s">
        <v>4228</v>
      </c>
      <c r="C1143" s="15" t="s">
        <v>792</v>
      </c>
      <c r="D1143" s="22">
        <v>1</v>
      </c>
      <c r="E1143" s="23">
        <v>0</v>
      </c>
      <c r="F1143" s="15" t="s">
        <v>4229</v>
      </c>
      <c r="G1143" s="20" t="s">
        <v>618</v>
      </c>
      <c r="H1143" s="17">
        <v>338</v>
      </c>
      <c r="I1143" s="17">
        <v>350</v>
      </c>
      <c r="J1143" s="15" t="s">
        <v>4230</v>
      </c>
      <c r="K1143" s="6">
        <f t="shared" si="102"/>
        <v>1</v>
      </c>
      <c r="L1143" s="18">
        <f t="shared" si="103"/>
        <v>13</v>
      </c>
      <c r="M1143" s="19">
        <f t="shared" si="104"/>
        <v>7.6923076923076927E-2</v>
      </c>
      <c r="N1143" s="19">
        <f t="shared" si="105"/>
        <v>0</v>
      </c>
      <c r="O1143" s="19" t="str">
        <f t="shared" si="106"/>
        <v/>
      </c>
      <c r="P1143" s="19" t="str">
        <f t="shared" si="107"/>
        <v/>
      </c>
    </row>
    <row r="1144" spans="1:16">
      <c r="A1144" s="15" t="s">
        <v>1043</v>
      </c>
      <c r="B1144" s="15" t="s">
        <v>4231</v>
      </c>
      <c r="C1144" s="15" t="s">
        <v>3210</v>
      </c>
      <c r="D1144" s="22">
        <v>1</v>
      </c>
      <c r="E1144" s="23">
        <v>0</v>
      </c>
      <c r="F1144" s="15" t="s">
        <v>4232</v>
      </c>
      <c r="G1144" s="20" t="s">
        <v>618</v>
      </c>
      <c r="H1144" s="17">
        <v>1058</v>
      </c>
      <c r="I1144" s="17">
        <v>1062</v>
      </c>
      <c r="J1144" s="15" t="s">
        <v>4233</v>
      </c>
      <c r="K1144" s="6">
        <f t="shared" si="102"/>
        <v>1</v>
      </c>
      <c r="L1144" s="18">
        <f t="shared" si="103"/>
        <v>5</v>
      </c>
      <c r="M1144" s="19">
        <f t="shared" si="104"/>
        <v>0.2</v>
      </c>
      <c r="N1144" s="19">
        <f t="shared" si="105"/>
        <v>0</v>
      </c>
      <c r="O1144" s="19" t="str">
        <f t="shared" si="106"/>
        <v/>
      </c>
      <c r="P1144" s="19" t="str">
        <f t="shared" si="107"/>
        <v/>
      </c>
    </row>
    <row r="1145" spans="1:16" ht="15" customHeight="1">
      <c r="A1145" s="15" t="s">
        <v>2212</v>
      </c>
      <c r="B1145" s="15" t="s">
        <v>4234</v>
      </c>
      <c r="C1145" s="15" t="s">
        <v>635</v>
      </c>
      <c r="D1145" s="27">
        <v>3</v>
      </c>
      <c r="E1145" s="29">
        <v>6</v>
      </c>
      <c r="F1145" s="15" t="s">
        <v>4235</v>
      </c>
      <c r="G1145" s="20" t="s">
        <v>618</v>
      </c>
      <c r="H1145" s="17">
        <v>561</v>
      </c>
      <c r="I1145" s="17">
        <v>567</v>
      </c>
      <c r="J1145" s="15" t="s">
        <v>4236</v>
      </c>
      <c r="K1145" s="6">
        <f t="shared" si="102"/>
        <v>9</v>
      </c>
      <c r="L1145" s="18">
        <f t="shared" si="103"/>
        <v>7</v>
      </c>
      <c r="M1145" s="19">
        <f t="shared" si="104"/>
        <v>0.42857142857142855</v>
      </c>
      <c r="N1145" s="19">
        <f t="shared" si="105"/>
        <v>0.8571428571428571</v>
      </c>
      <c r="O1145" s="19" t="str">
        <f t="shared" si="106"/>
        <v/>
      </c>
      <c r="P1145" s="19" t="str">
        <f t="shared" si="107"/>
        <v/>
      </c>
    </row>
    <row r="1146" spans="1:16">
      <c r="A1146" s="15" t="s">
        <v>1740</v>
      </c>
      <c r="B1146" s="15" t="s">
        <v>4237</v>
      </c>
      <c r="C1146" s="15" t="s">
        <v>616</v>
      </c>
      <c r="D1146" s="22">
        <v>1</v>
      </c>
      <c r="E1146" s="22">
        <v>1</v>
      </c>
      <c r="F1146" s="15" t="s">
        <v>4238</v>
      </c>
      <c r="G1146" s="20" t="s">
        <v>618</v>
      </c>
      <c r="H1146" s="17">
        <v>3232</v>
      </c>
      <c r="I1146" s="17">
        <v>3243</v>
      </c>
      <c r="J1146" s="15" t="s">
        <v>4239</v>
      </c>
      <c r="K1146" s="6">
        <f t="shared" si="102"/>
        <v>2</v>
      </c>
      <c r="L1146" s="18">
        <f t="shared" si="103"/>
        <v>12</v>
      </c>
      <c r="M1146" s="19">
        <f t="shared" si="104"/>
        <v>8.3333333333333329E-2</v>
      </c>
      <c r="N1146" s="19">
        <f t="shared" si="105"/>
        <v>8.3333333333333329E-2</v>
      </c>
      <c r="O1146" s="19" t="str">
        <f t="shared" si="106"/>
        <v/>
      </c>
      <c r="P1146" s="19" t="str">
        <f t="shared" si="107"/>
        <v/>
      </c>
    </row>
    <row r="1147" spans="1:16">
      <c r="A1147" s="15" t="s">
        <v>647</v>
      </c>
      <c r="B1147" s="15" t="s">
        <v>4240</v>
      </c>
      <c r="C1147" s="15" t="s">
        <v>622</v>
      </c>
      <c r="D1147" s="23">
        <v>0</v>
      </c>
      <c r="E1147" s="34">
        <v>5</v>
      </c>
      <c r="F1147" s="15" t="s">
        <v>4241</v>
      </c>
      <c r="G1147" s="20" t="s">
        <v>618</v>
      </c>
      <c r="H1147" s="17">
        <v>109</v>
      </c>
      <c r="I1147" s="17">
        <v>125</v>
      </c>
      <c r="J1147" s="15" t="s">
        <v>4242</v>
      </c>
      <c r="K1147" s="6">
        <f t="shared" si="102"/>
        <v>5</v>
      </c>
      <c r="L1147" s="18">
        <f t="shared" si="103"/>
        <v>17</v>
      </c>
      <c r="M1147" s="19">
        <f t="shared" si="104"/>
        <v>0</v>
      </c>
      <c r="N1147" s="19">
        <f t="shared" si="105"/>
        <v>0.29411764705882354</v>
      </c>
      <c r="O1147" s="19" t="str">
        <f t="shared" si="106"/>
        <v/>
      </c>
      <c r="P1147" s="19" t="str">
        <f t="shared" si="107"/>
        <v/>
      </c>
    </row>
    <row r="1148" spans="1:16" ht="15" customHeight="1">
      <c r="A1148" s="15" t="s">
        <v>2146</v>
      </c>
      <c r="B1148" s="15" t="s">
        <v>4243</v>
      </c>
      <c r="C1148" s="15" t="s">
        <v>4244</v>
      </c>
      <c r="D1148" s="22">
        <v>1</v>
      </c>
      <c r="E1148" s="40">
        <v>15</v>
      </c>
      <c r="F1148" s="15" t="s">
        <v>4245</v>
      </c>
      <c r="G1148" s="20" t="s">
        <v>618</v>
      </c>
      <c r="H1148" s="17">
        <v>1174</v>
      </c>
      <c r="I1148" s="17">
        <v>1187</v>
      </c>
      <c r="J1148" s="15" t="s">
        <v>4246</v>
      </c>
      <c r="K1148" s="6">
        <f t="shared" si="102"/>
        <v>16</v>
      </c>
      <c r="L1148" s="18">
        <f t="shared" si="103"/>
        <v>14</v>
      </c>
      <c r="M1148" s="19">
        <f t="shared" si="104"/>
        <v>7.1428571428571425E-2</v>
      </c>
      <c r="N1148" s="19">
        <f t="shared" si="105"/>
        <v>1.0714285714285714</v>
      </c>
      <c r="O1148" s="19" t="str">
        <f t="shared" si="106"/>
        <v/>
      </c>
      <c r="P1148" s="19" t="str">
        <f t="shared" si="107"/>
        <v/>
      </c>
    </row>
    <row r="1149" spans="1:16" ht="15" customHeight="1">
      <c r="A1149" s="15" t="s">
        <v>1034</v>
      </c>
      <c r="B1149" s="15" t="s">
        <v>4247</v>
      </c>
      <c r="C1149" s="15" t="s">
        <v>4248</v>
      </c>
      <c r="D1149" s="26">
        <v>2</v>
      </c>
      <c r="E1149" s="31">
        <v>8</v>
      </c>
      <c r="F1149" s="15" t="s">
        <v>4249</v>
      </c>
      <c r="G1149" s="20" t="s">
        <v>618</v>
      </c>
      <c r="H1149" s="17">
        <v>422</v>
      </c>
      <c r="I1149" s="17">
        <v>431</v>
      </c>
      <c r="J1149" s="15" t="s">
        <v>4250</v>
      </c>
      <c r="K1149" s="6">
        <f t="shared" si="102"/>
        <v>10</v>
      </c>
      <c r="L1149" s="18">
        <f t="shared" si="103"/>
        <v>10</v>
      </c>
      <c r="M1149" s="19">
        <f t="shared" si="104"/>
        <v>0.2</v>
      </c>
      <c r="N1149" s="19">
        <f t="shared" si="105"/>
        <v>0.8</v>
      </c>
      <c r="O1149" s="19" t="str">
        <f t="shared" si="106"/>
        <v/>
      </c>
      <c r="P1149" s="19" t="str">
        <f t="shared" si="107"/>
        <v/>
      </c>
    </row>
    <row r="1150" spans="1:16" ht="15" customHeight="1">
      <c r="A1150" s="15" t="s">
        <v>638</v>
      </c>
      <c r="B1150" s="15" t="s">
        <v>4251</v>
      </c>
      <c r="C1150" s="15" t="s">
        <v>640</v>
      </c>
      <c r="D1150" s="23">
        <v>0</v>
      </c>
      <c r="E1150" s="27">
        <v>3</v>
      </c>
      <c r="F1150" s="15" t="s">
        <v>4252</v>
      </c>
      <c r="G1150" s="21" t="s">
        <v>819</v>
      </c>
      <c r="H1150" s="17">
        <v>2694</v>
      </c>
      <c r="I1150" s="17">
        <v>2695</v>
      </c>
      <c r="J1150" s="15" t="s">
        <v>4253</v>
      </c>
      <c r="K1150" s="6">
        <f t="shared" si="102"/>
        <v>3</v>
      </c>
      <c r="L1150" s="18">
        <f t="shared" si="103"/>
        <v>2</v>
      </c>
      <c r="M1150" s="19" t="str">
        <f t="shared" si="104"/>
        <v/>
      </c>
      <c r="N1150" s="19" t="str">
        <f t="shared" si="105"/>
        <v/>
      </c>
      <c r="O1150" s="19">
        <f t="shared" si="106"/>
        <v>0</v>
      </c>
      <c r="P1150" s="19">
        <f t="shared" si="107"/>
        <v>1.5</v>
      </c>
    </row>
    <row r="1151" spans="1:16" ht="15" customHeight="1">
      <c r="A1151" s="15" t="s">
        <v>1937</v>
      </c>
      <c r="B1151" s="15" t="s">
        <v>4254</v>
      </c>
      <c r="C1151" s="15" t="s">
        <v>635</v>
      </c>
      <c r="D1151" s="27">
        <v>3</v>
      </c>
      <c r="E1151" s="29">
        <v>6</v>
      </c>
      <c r="F1151" s="15" t="s">
        <v>4255</v>
      </c>
      <c r="G1151" s="20" t="s">
        <v>618</v>
      </c>
      <c r="H1151" s="17">
        <v>208</v>
      </c>
      <c r="I1151" s="17">
        <v>215</v>
      </c>
      <c r="J1151" s="15" t="s">
        <v>4256</v>
      </c>
      <c r="K1151" s="6">
        <f t="shared" si="102"/>
        <v>9</v>
      </c>
      <c r="L1151" s="18">
        <f t="shared" si="103"/>
        <v>8</v>
      </c>
      <c r="M1151" s="19">
        <f t="shared" si="104"/>
        <v>0.375</v>
      </c>
      <c r="N1151" s="19">
        <f t="shared" si="105"/>
        <v>0.75</v>
      </c>
      <c r="O1151" s="19" t="str">
        <f t="shared" si="106"/>
        <v/>
      </c>
      <c r="P1151" s="19" t="str">
        <f t="shared" si="107"/>
        <v/>
      </c>
    </row>
    <row r="1152" spans="1:16">
      <c r="A1152" s="15" t="s">
        <v>638</v>
      </c>
      <c r="B1152" s="15" t="s">
        <v>4257</v>
      </c>
      <c r="C1152" s="15" t="s">
        <v>622</v>
      </c>
      <c r="D1152" s="23">
        <v>0</v>
      </c>
      <c r="E1152" s="29">
        <v>6</v>
      </c>
      <c r="F1152" s="15" t="s">
        <v>4258</v>
      </c>
      <c r="G1152" s="20" t="s">
        <v>618</v>
      </c>
      <c r="H1152" s="17">
        <v>1040</v>
      </c>
      <c r="I1152" s="17">
        <v>1045</v>
      </c>
      <c r="J1152" s="15" t="s">
        <v>4259</v>
      </c>
      <c r="K1152" s="6">
        <f t="shared" si="102"/>
        <v>6</v>
      </c>
      <c r="L1152" s="18">
        <f t="shared" si="103"/>
        <v>6</v>
      </c>
      <c r="M1152" s="19">
        <f t="shared" si="104"/>
        <v>0</v>
      </c>
      <c r="N1152" s="19">
        <f t="shared" si="105"/>
        <v>1</v>
      </c>
      <c r="O1152" s="19" t="str">
        <f t="shared" si="106"/>
        <v/>
      </c>
      <c r="P1152" s="19" t="str">
        <f t="shared" si="107"/>
        <v/>
      </c>
    </row>
    <row r="1153" spans="1:16">
      <c r="A1153" s="15" t="s">
        <v>821</v>
      </c>
      <c r="B1153" s="15" t="s">
        <v>4260</v>
      </c>
      <c r="C1153" s="15" t="s">
        <v>635</v>
      </c>
      <c r="D1153" s="29">
        <v>6</v>
      </c>
      <c r="E1153" s="22">
        <v>1</v>
      </c>
      <c r="F1153" s="15" t="s">
        <v>4261</v>
      </c>
      <c r="G1153" s="20" t="s">
        <v>618</v>
      </c>
      <c r="H1153" s="17">
        <v>431</v>
      </c>
      <c r="I1153" s="17">
        <v>440</v>
      </c>
      <c r="J1153" s="15" t="s">
        <v>4262</v>
      </c>
      <c r="K1153" s="6">
        <f t="shared" si="102"/>
        <v>7</v>
      </c>
      <c r="L1153" s="18">
        <f t="shared" si="103"/>
        <v>10</v>
      </c>
      <c r="M1153" s="19">
        <f t="shared" si="104"/>
        <v>0.6</v>
      </c>
      <c r="N1153" s="19">
        <f t="shared" si="105"/>
        <v>0.1</v>
      </c>
      <c r="O1153" s="19" t="str">
        <f t="shared" si="106"/>
        <v/>
      </c>
      <c r="P1153" s="19" t="str">
        <f t="shared" si="107"/>
        <v/>
      </c>
    </row>
    <row r="1154" spans="1:16">
      <c r="A1154" s="15" t="s">
        <v>1528</v>
      </c>
      <c r="B1154" s="15" t="s">
        <v>4263</v>
      </c>
      <c r="C1154" s="15" t="s">
        <v>622</v>
      </c>
      <c r="D1154" s="26">
        <v>2</v>
      </c>
      <c r="E1154" s="23">
        <v>0</v>
      </c>
      <c r="F1154" s="15" t="s">
        <v>4264</v>
      </c>
      <c r="G1154" s="20" t="s">
        <v>618</v>
      </c>
      <c r="H1154" s="17">
        <v>100</v>
      </c>
      <c r="I1154" s="17">
        <v>108</v>
      </c>
      <c r="J1154" s="15" t="s">
        <v>4265</v>
      </c>
      <c r="K1154" s="6">
        <f t="shared" ref="K1154:K1217" si="108">D1154+E1154</f>
        <v>2</v>
      </c>
      <c r="L1154" s="18">
        <f t="shared" si="103"/>
        <v>9</v>
      </c>
      <c r="M1154" s="19">
        <f t="shared" si="104"/>
        <v>0.22222222222222221</v>
      </c>
      <c r="N1154" s="19">
        <f t="shared" si="105"/>
        <v>0</v>
      </c>
      <c r="O1154" s="19" t="str">
        <f t="shared" si="106"/>
        <v/>
      </c>
      <c r="P1154" s="19" t="str">
        <f t="shared" si="107"/>
        <v/>
      </c>
    </row>
    <row r="1155" spans="1:16">
      <c r="A1155" s="15" t="s">
        <v>877</v>
      </c>
      <c r="B1155" s="15" t="s">
        <v>4266</v>
      </c>
      <c r="C1155" s="15" t="s">
        <v>879</v>
      </c>
      <c r="D1155" s="23">
        <v>0</v>
      </c>
      <c r="E1155" s="22">
        <v>1</v>
      </c>
      <c r="F1155" s="15" t="s">
        <v>4267</v>
      </c>
      <c r="G1155" s="20" t="s">
        <v>618</v>
      </c>
      <c r="H1155" s="17">
        <v>2229</v>
      </c>
      <c r="I1155" s="17">
        <v>2232</v>
      </c>
      <c r="J1155" s="15" t="s">
        <v>4268</v>
      </c>
      <c r="K1155" s="6">
        <f t="shared" si="108"/>
        <v>1</v>
      </c>
      <c r="L1155" s="18">
        <f t="shared" ref="L1155:L1218" si="109">IF(AND(K1155&gt;0,ISNUMBER(H1155),ISNUMBER(I1155)),I1155-H1155+1,"")</f>
        <v>4</v>
      </c>
      <c r="M1155" s="19">
        <f t="shared" ref="M1155:M1218" si="110">IF(AND(K1155&gt;0,$G1155="m",ISNUMBER(L1155)),D1155/L1155,"")</f>
        <v>0</v>
      </c>
      <c r="N1155" s="19">
        <f t="shared" ref="N1155:N1218" si="111">IF(AND(K1155&gt;0,$G1155="m",ISNUMBER(L1155)),E1155/L1155,"")</f>
        <v>0.25</v>
      </c>
      <c r="O1155" s="19" t="str">
        <f t="shared" ref="O1155:O1218" si="112">IF(AND(K1155&gt;0,$G1155="f",ISNUMBER(L1155)),D1155/L1155,"")</f>
        <v/>
      </c>
      <c r="P1155" s="19" t="str">
        <f t="shared" ref="P1155:P1218" si="113">IF(AND(K1155&gt;0,$G1155="f",ISNUMBER(L1155)),E1155/L1155,"")</f>
        <v/>
      </c>
    </row>
    <row r="1156" spans="1:16">
      <c r="A1156" s="15" t="s">
        <v>790</v>
      </c>
      <c r="B1156" s="15" t="s">
        <v>4269</v>
      </c>
      <c r="C1156" s="15" t="s">
        <v>635</v>
      </c>
      <c r="D1156" s="26">
        <v>2</v>
      </c>
      <c r="E1156" s="27">
        <v>3</v>
      </c>
      <c r="F1156" s="15" t="s">
        <v>4270</v>
      </c>
      <c r="G1156" s="20" t="s">
        <v>618</v>
      </c>
      <c r="H1156" s="17">
        <v>112</v>
      </c>
      <c r="I1156" s="17">
        <v>122</v>
      </c>
      <c r="J1156" s="15" t="s">
        <v>4271</v>
      </c>
      <c r="K1156" s="6">
        <f t="shared" si="108"/>
        <v>5</v>
      </c>
      <c r="L1156" s="18">
        <f t="shared" si="109"/>
        <v>11</v>
      </c>
      <c r="M1156" s="19">
        <f t="shared" si="110"/>
        <v>0.18181818181818182</v>
      </c>
      <c r="N1156" s="19">
        <f t="shared" si="111"/>
        <v>0.27272727272727271</v>
      </c>
      <c r="O1156" s="19" t="str">
        <f t="shared" si="112"/>
        <v/>
      </c>
      <c r="P1156" s="19" t="str">
        <f t="shared" si="113"/>
        <v/>
      </c>
    </row>
    <row r="1157" spans="1:16" ht="15" customHeight="1">
      <c r="A1157" s="15" t="s">
        <v>759</v>
      </c>
      <c r="B1157" s="15" t="s">
        <v>4272</v>
      </c>
      <c r="C1157" s="15" t="s">
        <v>622</v>
      </c>
      <c r="D1157" s="34">
        <v>5</v>
      </c>
      <c r="E1157" s="32">
        <v>10</v>
      </c>
      <c r="F1157" s="15" t="s">
        <v>4273</v>
      </c>
      <c r="G1157" s="20" t="s">
        <v>618</v>
      </c>
      <c r="H1157" s="17">
        <v>133</v>
      </c>
      <c r="I1157" s="17">
        <v>143</v>
      </c>
      <c r="J1157" s="15" t="s">
        <v>4274</v>
      </c>
      <c r="K1157" s="6">
        <f t="shared" si="108"/>
        <v>15</v>
      </c>
      <c r="L1157" s="18">
        <f t="shared" si="109"/>
        <v>11</v>
      </c>
      <c r="M1157" s="19">
        <f t="shared" si="110"/>
        <v>0.45454545454545453</v>
      </c>
      <c r="N1157" s="19">
        <f t="shared" si="111"/>
        <v>0.90909090909090906</v>
      </c>
      <c r="O1157" s="19" t="str">
        <f t="shared" si="112"/>
        <v/>
      </c>
      <c r="P1157" s="19" t="str">
        <f t="shared" si="113"/>
        <v/>
      </c>
    </row>
    <row r="1158" spans="1:16" ht="15" customHeight="1">
      <c r="A1158" s="15" t="s">
        <v>1937</v>
      </c>
      <c r="B1158" s="15" t="s">
        <v>4275</v>
      </c>
      <c r="C1158" s="15" t="s">
        <v>4276</v>
      </c>
      <c r="D1158" s="23">
        <v>0</v>
      </c>
      <c r="E1158" s="27">
        <v>3</v>
      </c>
      <c r="F1158" s="15" t="s">
        <v>4277</v>
      </c>
      <c r="G1158" s="21" t="s">
        <v>819</v>
      </c>
      <c r="H1158" s="17">
        <v>349</v>
      </c>
      <c r="I1158" s="17">
        <v>351</v>
      </c>
      <c r="J1158" s="15" t="s">
        <v>4278</v>
      </c>
      <c r="K1158" s="6">
        <f t="shared" si="108"/>
        <v>3</v>
      </c>
      <c r="L1158" s="18">
        <f t="shared" si="109"/>
        <v>3</v>
      </c>
      <c r="M1158" s="19" t="str">
        <f t="shared" si="110"/>
        <v/>
      </c>
      <c r="N1158" s="19" t="str">
        <f t="shared" si="111"/>
        <v/>
      </c>
      <c r="O1158" s="19">
        <f t="shared" si="112"/>
        <v>0</v>
      </c>
      <c r="P1158" s="19">
        <f t="shared" si="113"/>
        <v>1</v>
      </c>
    </row>
    <row r="1159" spans="1:16">
      <c r="A1159" s="15" t="s">
        <v>4279</v>
      </c>
      <c r="B1159" s="15" t="s">
        <v>4280</v>
      </c>
      <c r="C1159" s="15" t="s">
        <v>777</v>
      </c>
      <c r="D1159" s="22">
        <v>1</v>
      </c>
      <c r="E1159" s="27">
        <v>3</v>
      </c>
      <c r="F1159" s="15" t="s">
        <v>4281</v>
      </c>
      <c r="G1159" s="21" t="s">
        <v>819</v>
      </c>
      <c r="H1159" s="17">
        <v>306</v>
      </c>
      <c r="I1159" s="17">
        <v>318</v>
      </c>
      <c r="J1159" s="15" t="s">
        <v>4282</v>
      </c>
      <c r="K1159" s="6">
        <f t="shared" si="108"/>
        <v>4</v>
      </c>
      <c r="L1159" s="18">
        <f t="shared" si="109"/>
        <v>13</v>
      </c>
      <c r="M1159" s="19" t="str">
        <f t="shared" si="110"/>
        <v/>
      </c>
      <c r="N1159" s="19" t="str">
        <f t="shared" si="111"/>
        <v/>
      </c>
      <c r="O1159" s="19">
        <f t="shared" si="112"/>
        <v>7.6923076923076927E-2</v>
      </c>
      <c r="P1159" s="19">
        <f t="shared" si="113"/>
        <v>0.23076923076923078</v>
      </c>
    </row>
    <row r="1160" spans="1:16" ht="15" customHeight="1">
      <c r="A1160" s="15" t="s">
        <v>877</v>
      </c>
      <c r="B1160" s="15" t="s">
        <v>4283</v>
      </c>
      <c r="C1160" s="15" t="s">
        <v>879</v>
      </c>
      <c r="D1160" s="22">
        <v>1</v>
      </c>
      <c r="E1160" s="22">
        <v>1</v>
      </c>
      <c r="F1160" s="15" t="s">
        <v>4284</v>
      </c>
      <c r="G1160" s="16"/>
      <c r="H1160" s="17">
        <v>4587</v>
      </c>
      <c r="I1160" s="17">
        <v>4589</v>
      </c>
      <c r="J1160" s="15" t="s">
        <v>4285</v>
      </c>
      <c r="K1160" s="6">
        <f t="shared" si="108"/>
        <v>2</v>
      </c>
      <c r="L1160" s="18">
        <f t="shared" si="109"/>
        <v>3</v>
      </c>
      <c r="M1160" s="19" t="str">
        <f t="shared" si="110"/>
        <v/>
      </c>
      <c r="N1160" s="19" t="str">
        <f t="shared" si="111"/>
        <v/>
      </c>
      <c r="O1160" s="19" t="str">
        <f t="shared" si="112"/>
        <v/>
      </c>
      <c r="P1160" s="19" t="str">
        <f t="shared" si="113"/>
        <v/>
      </c>
    </row>
    <row r="1161" spans="1:16" ht="15" customHeight="1">
      <c r="A1161" s="15" t="s">
        <v>701</v>
      </c>
      <c r="B1161" s="15" t="s">
        <v>4286</v>
      </c>
      <c r="C1161" s="15" t="s">
        <v>622</v>
      </c>
      <c r="D1161" s="23">
        <v>0</v>
      </c>
      <c r="E1161" s="27">
        <v>3</v>
      </c>
      <c r="F1161" s="15" t="s">
        <v>4287</v>
      </c>
      <c r="G1161" s="16"/>
      <c r="H1161" s="17">
        <v>2821</v>
      </c>
      <c r="I1161" s="17">
        <v>2826</v>
      </c>
      <c r="J1161" s="15" t="s">
        <v>4288</v>
      </c>
      <c r="K1161" s="6">
        <f t="shared" si="108"/>
        <v>3</v>
      </c>
      <c r="L1161" s="18">
        <f t="shared" si="109"/>
        <v>6</v>
      </c>
      <c r="M1161" s="19" t="str">
        <f t="shared" si="110"/>
        <v/>
      </c>
      <c r="N1161" s="19" t="str">
        <f t="shared" si="111"/>
        <v/>
      </c>
      <c r="O1161" s="19" t="str">
        <f t="shared" si="112"/>
        <v/>
      </c>
      <c r="P1161" s="19" t="str">
        <f t="shared" si="113"/>
        <v/>
      </c>
    </row>
    <row r="1162" spans="1:16">
      <c r="A1162" s="15" t="s">
        <v>701</v>
      </c>
      <c r="B1162" s="15" t="s">
        <v>4289</v>
      </c>
      <c r="C1162" s="15" t="s">
        <v>622</v>
      </c>
      <c r="D1162" s="22">
        <v>1</v>
      </c>
      <c r="E1162" s="23">
        <v>0</v>
      </c>
      <c r="F1162" s="15" t="s">
        <v>4290</v>
      </c>
      <c r="G1162" s="20" t="s">
        <v>618</v>
      </c>
      <c r="H1162" s="17">
        <v>759</v>
      </c>
      <c r="I1162" s="17">
        <v>769</v>
      </c>
      <c r="J1162" s="15" t="s">
        <v>4291</v>
      </c>
      <c r="K1162" s="6">
        <f t="shared" si="108"/>
        <v>1</v>
      </c>
      <c r="L1162" s="18">
        <f t="shared" si="109"/>
        <v>11</v>
      </c>
      <c r="M1162" s="19">
        <f t="shared" si="110"/>
        <v>9.0909090909090912E-2</v>
      </c>
      <c r="N1162" s="19">
        <f t="shared" si="111"/>
        <v>0</v>
      </c>
      <c r="O1162" s="19" t="str">
        <f t="shared" si="112"/>
        <v/>
      </c>
      <c r="P1162" s="19" t="str">
        <f t="shared" si="113"/>
        <v/>
      </c>
    </row>
    <row r="1163" spans="1:16" ht="15" customHeight="1">
      <c r="A1163" s="15" t="s">
        <v>693</v>
      </c>
      <c r="B1163" s="15" t="s">
        <v>4292</v>
      </c>
      <c r="C1163" s="15" t="s">
        <v>706</v>
      </c>
      <c r="D1163" s="23">
        <v>0</v>
      </c>
      <c r="E1163" s="22">
        <v>1</v>
      </c>
      <c r="F1163" s="15" t="s">
        <v>4293</v>
      </c>
      <c r="G1163" s="20" t="s">
        <v>618</v>
      </c>
      <c r="H1163" s="17">
        <v>13</v>
      </c>
      <c r="I1163" s="17">
        <v>15</v>
      </c>
      <c r="J1163" s="15" t="s">
        <v>4294</v>
      </c>
      <c r="K1163" s="6">
        <f t="shared" si="108"/>
        <v>1</v>
      </c>
      <c r="L1163" s="18">
        <f t="shared" si="109"/>
        <v>3</v>
      </c>
      <c r="M1163" s="19">
        <f t="shared" si="110"/>
        <v>0</v>
      </c>
      <c r="N1163" s="19">
        <f t="shared" si="111"/>
        <v>0.33333333333333331</v>
      </c>
      <c r="O1163" s="19" t="str">
        <f t="shared" si="112"/>
        <v/>
      </c>
      <c r="P1163" s="19" t="str">
        <f t="shared" si="113"/>
        <v/>
      </c>
    </row>
    <row r="1164" spans="1:16" ht="15" customHeight="1">
      <c r="A1164" s="15" t="s">
        <v>1422</v>
      </c>
      <c r="B1164" s="15" t="s">
        <v>4295</v>
      </c>
      <c r="C1164" s="15" t="s">
        <v>622</v>
      </c>
      <c r="D1164" s="23">
        <v>0</v>
      </c>
      <c r="E1164" s="31">
        <v>8</v>
      </c>
      <c r="F1164" s="15" t="s">
        <v>4296</v>
      </c>
      <c r="G1164" s="20" t="s">
        <v>618</v>
      </c>
      <c r="H1164" s="17">
        <v>371</v>
      </c>
      <c r="I1164" s="17">
        <v>380</v>
      </c>
      <c r="J1164" s="15" t="s">
        <v>4297</v>
      </c>
      <c r="K1164" s="6">
        <f t="shared" si="108"/>
        <v>8</v>
      </c>
      <c r="L1164" s="18">
        <f t="shared" si="109"/>
        <v>10</v>
      </c>
      <c r="M1164" s="19">
        <f t="shared" si="110"/>
        <v>0</v>
      </c>
      <c r="N1164" s="19">
        <f t="shared" si="111"/>
        <v>0.8</v>
      </c>
      <c r="O1164" s="19" t="str">
        <f t="shared" si="112"/>
        <v/>
      </c>
      <c r="P1164" s="19" t="str">
        <f t="shared" si="113"/>
        <v/>
      </c>
    </row>
    <row r="1165" spans="1:16">
      <c r="A1165" s="15" t="s">
        <v>742</v>
      </c>
      <c r="B1165" s="15" t="s">
        <v>4298</v>
      </c>
      <c r="C1165" s="15" t="s">
        <v>1594</v>
      </c>
      <c r="D1165" s="23">
        <v>0</v>
      </c>
      <c r="E1165" s="22">
        <v>1</v>
      </c>
      <c r="F1165" s="15" t="s">
        <v>4299</v>
      </c>
      <c r="G1165" s="20" t="s">
        <v>618</v>
      </c>
      <c r="H1165" s="17">
        <v>2551</v>
      </c>
      <c r="I1165" s="17">
        <v>2552</v>
      </c>
      <c r="J1165" s="15" t="s">
        <v>4300</v>
      </c>
      <c r="K1165" s="6">
        <f t="shared" si="108"/>
        <v>1</v>
      </c>
      <c r="L1165" s="18">
        <f t="shared" si="109"/>
        <v>2</v>
      </c>
      <c r="M1165" s="19">
        <f t="shared" si="110"/>
        <v>0</v>
      </c>
      <c r="N1165" s="19">
        <f t="shared" si="111"/>
        <v>0.5</v>
      </c>
      <c r="O1165" s="19" t="str">
        <f t="shared" si="112"/>
        <v/>
      </c>
      <c r="P1165" s="19" t="str">
        <f t="shared" si="113"/>
        <v/>
      </c>
    </row>
    <row r="1166" spans="1:16">
      <c r="A1166" s="15" t="s">
        <v>661</v>
      </c>
      <c r="B1166" s="15" t="s">
        <v>4301</v>
      </c>
      <c r="C1166" s="15" t="s">
        <v>792</v>
      </c>
      <c r="D1166" s="22">
        <v>1</v>
      </c>
      <c r="E1166" s="22">
        <v>1</v>
      </c>
      <c r="F1166" s="15" t="s">
        <v>4302</v>
      </c>
      <c r="G1166" s="16"/>
      <c r="H1166" s="17">
        <v>450</v>
      </c>
      <c r="I1166" s="17">
        <v>453</v>
      </c>
      <c r="J1166" s="15" t="s">
        <v>4303</v>
      </c>
      <c r="K1166" s="6">
        <f t="shared" si="108"/>
        <v>2</v>
      </c>
      <c r="L1166" s="18">
        <f t="shared" si="109"/>
        <v>4</v>
      </c>
      <c r="M1166" s="19" t="str">
        <f t="shared" si="110"/>
        <v/>
      </c>
      <c r="N1166" s="19" t="str">
        <f t="shared" si="111"/>
        <v/>
      </c>
      <c r="O1166" s="19" t="str">
        <f t="shared" si="112"/>
        <v/>
      </c>
      <c r="P1166" s="19" t="str">
        <f t="shared" si="113"/>
        <v/>
      </c>
    </row>
    <row r="1167" spans="1:16">
      <c r="A1167" s="15" t="s">
        <v>780</v>
      </c>
      <c r="B1167" s="15" t="s">
        <v>4304</v>
      </c>
      <c r="C1167" s="15" t="s">
        <v>622</v>
      </c>
      <c r="D1167" s="23">
        <v>0</v>
      </c>
      <c r="E1167" s="32">
        <v>10</v>
      </c>
      <c r="F1167" s="15" t="s">
        <v>4305</v>
      </c>
      <c r="G1167" s="20" t="s">
        <v>618</v>
      </c>
      <c r="H1167" s="17">
        <v>74</v>
      </c>
      <c r="I1167" s="17">
        <v>83</v>
      </c>
      <c r="J1167" s="15" t="s">
        <v>4306</v>
      </c>
      <c r="K1167" s="6">
        <f t="shared" si="108"/>
        <v>10</v>
      </c>
      <c r="L1167" s="18">
        <f t="shared" si="109"/>
        <v>10</v>
      </c>
      <c r="M1167" s="19">
        <f t="shared" si="110"/>
        <v>0</v>
      </c>
      <c r="N1167" s="19">
        <f t="shared" si="111"/>
        <v>1</v>
      </c>
      <c r="O1167" s="19" t="str">
        <f t="shared" si="112"/>
        <v/>
      </c>
      <c r="P1167" s="19" t="str">
        <f t="shared" si="113"/>
        <v/>
      </c>
    </row>
    <row r="1168" spans="1:16">
      <c r="A1168" s="15" t="s">
        <v>780</v>
      </c>
      <c r="B1168" s="15" t="s">
        <v>4307</v>
      </c>
      <c r="C1168" s="15" t="s">
        <v>622</v>
      </c>
      <c r="D1168" s="23">
        <v>0</v>
      </c>
      <c r="E1168" s="29">
        <v>6</v>
      </c>
      <c r="F1168" s="15" t="s">
        <v>4305</v>
      </c>
      <c r="G1168" s="20" t="s">
        <v>618</v>
      </c>
      <c r="H1168" s="17">
        <v>7</v>
      </c>
      <c r="I1168" s="17">
        <v>15</v>
      </c>
      <c r="J1168" s="15" t="s">
        <v>4308</v>
      </c>
      <c r="K1168" s="6">
        <f t="shared" si="108"/>
        <v>6</v>
      </c>
      <c r="L1168" s="18">
        <f t="shared" si="109"/>
        <v>9</v>
      </c>
      <c r="M1168" s="19">
        <f t="shared" si="110"/>
        <v>0</v>
      </c>
      <c r="N1168" s="19">
        <f t="shared" si="111"/>
        <v>0.66666666666666663</v>
      </c>
      <c r="O1168" s="19" t="str">
        <f t="shared" si="112"/>
        <v/>
      </c>
      <c r="P1168" s="19" t="str">
        <f t="shared" si="113"/>
        <v/>
      </c>
    </row>
    <row r="1169" spans="1:16" ht="15" customHeight="1">
      <c r="A1169" s="15" t="s">
        <v>656</v>
      </c>
      <c r="B1169" s="15" t="s">
        <v>4309</v>
      </c>
      <c r="C1169" s="15" t="s">
        <v>616</v>
      </c>
      <c r="D1169" s="26">
        <v>2</v>
      </c>
      <c r="E1169" s="22">
        <v>1</v>
      </c>
      <c r="F1169" s="15" t="s">
        <v>4310</v>
      </c>
      <c r="G1169" s="21" t="s">
        <v>819</v>
      </c>
      <c r="H1169" s="17">
        <v>1294</v>
      </c>
      <c r="I1169" s="17">
        <v>1303</v>
      </c>
      <c r="J1169" s="15" t="s">
        <v>4311</v>
      </c>
      <c r="K1169" s="6">
        <f t="shared" si="108"/>
        <v>3</v>
      </c>
      <c r="L1169" s="18">
        <f t="shared" si="109"/>
        <v>10</v>
      </c>
      <c r="M1169" s="19" t="str">
        <f t="shared" si="110"/>
        <v/>
      </c>
      <c r="N1169" s="19" t="str">
        <f t="shared" si="111"/>
        <v/>
      </c>
      <c r="O1169" s="19">
        <f t="shared" si="112"/>
        <v>0.2</v>
      </c>
      <c r="P1169" s="19">
        <f t="shared" si="113"/>
        <v>0.1</v>
      </c>
    </row>
    <row r="1170" spans="1:16" ht="15" customHeight="1">
      <c r="A1170" s="15" t="s">
        <v>629</v>
      </c>
      <c r="B1170" s="15" t="s">
        <v>4312</v>
      </c>
      <c r="C1170" s="15" t="s">
        <v>4313</v>
      </c>
      <c r="D1170" s="22">
        <v>1</v>
      </c>
      <c r="E1170" s="27">
        <v>3</v>
      </c>
      <c r="F1170" s="15" t="s">
        <v>4314</v>
      </c>
      <c r="G1170" s="16"/>
      <c r="H1170" s="17">
        <v>143</v>
      </c>
      <c r="I1170" s="17">
        <v>149</v>
      </c>
      <c r="J1170" s="15" t="s">
        <v>4315</v>
      </c>
      <c r="K1170" s="6">
        <f t="shared" si="108"/>
        <v>4</v>
      </c>
      <c r="L1170" s="18">
        <f t="shared" si="109"/>
        <v>7</v>
      </c>
      <c r="M1170" s="19" t="str">
        <f t="shared" si="110"/>
        <v/>
      </c>
      <c r="N1170" s="19" t="str">
        <f t="shared" si="111"/>
        <v/>
      </c>
      <c r="O1170" s="19" t="str">
        <f t="shared" si="112"/>
        <v/>
      </c>
      <c r="P1170" s="19" t="str">
        <f t="shared" si="113"/>
        <v/>
      </c>
    </row>
    <row r="1171" spans="1:16">
      <c r="A1171" s="15" t="s">
        <v>775</v>
      </c>
      <c r="B1171" s="15" t="s">
        <v>4316</v>
      </c>
      <c r="C1171" s="15" t="s">
        <v>777</v>
      </c>
      <c r="D1171" s="23">
        <v>0</v>
      </c>
      <c r="E1171" s="27">
        <v>3</v>
      </c>
      <c r="F1171" s="15" t="s">
        <v>4317</v>
      </c>
      <c r="G1171" s="21" t="s">
        <v>819</v>
      </c>
      <c r="H1171" s="17">
        <v>7</v>
      </c>
      <c r="I1171" s="17">
        <v>11</v>
      </c>
      <c r="J1171" s="15" t="s">
        <v>4318</v>
      </c>
      <c r="K1171" s="6">
        <f t="shared" si="108"/>
        <v>3</v>
      </c>
      <c r="L1171" s="18">
        <f t="shared" si="109"/>
        <v>5</v>
      </c>
      <c r="M1171" s="19" t="str">
        <f t="shared" si="110"/>
        <v/>
      </c>
      <c r="N1171" s="19" t="str">
        <f t="shared" si="111"/>
        <v/>
      </c>
      <c r="O1171" s="19">
        <f t="shared" si="112"/>
        <v>0</v>
      </c>
      <c r="P1171" s="19">
        <f t="shared" si="113"/>
        <v>0.6</v>
      </c>
    </row>
    <row r="1172" spans="1:16">
      <c r="A1172" s="15" t="s">
        <v>656</v>
      </c>
      <c r="B1172" s="15" t="s">
        <v>4319</v>
      </c>
      <c r="C1172" s="15" t="s">
        <v>616</v>
      </c>
      <c r="D1172" s="22">
        <v>1</v>
      </c>
      <c r="E1172" s="22">
        <v>1</v>
      </c>
      <c r="F1172" s="15" t="s">
        <v>4320</v>
      </c>
      <c r="G1172" s="16"/>
      <c r="H1172" s="17">
        <v>996</v>
      </c>
      <c r="I1172" s="17">
        <v>1000</v>
      </c>
      <c r="J1172" s="15" t="s">
        <v>4321</v>
      </c>
      <c r="K1172" s="6">
        <f t="shared" si="108"/>
        <v>2</v>
      </c>
      <c r="L1172" s="18">
        <f t="shared" si="109"/>
        <v>5</v>
      </c>
      <c r="M1172" s="19" t="str">
        <f t="shared" si="110"/>
        <v/>
      </c>
      <c r="N1172" s="19" t="str">
        <f t="shared" si="111"/>
        <v/>
      </c>
      <c r="O1172" s="19" t="str">
        <f t="shared" si="112"/>
        <v/>
      </c>
      <c r="P1172" s="19" t="str">
        <f t="shared" si="113"/>
        <v/>
      </c>
    </row>
    <row r="1173" spans="1:16">
      <c r="A1173" s="15" t="s">
        <v>693</v>
      </c>
      <c r="B1173" s="15" t="s">
        <v>4322</v>
      </c>
      <c r="C1173" s="15" t="s">
        <v>706</v>
      </c>
      <c r="D1173" s="23">
        <v>0</v>
      </c>
      <c r="E1173" s="22">
        <v>1</v>
      </c>
      <c r="F1173" s="15" t="s">
        <v>4323</v>
      </c>
      <c r="G1173" s="16"/>
      <c r="H1173" s="17">
        <v>63</v>
      </c>
      <c r="I1173" s="17">
        <v>65</v>
      </c>
      <c r="J1173" s="15" t="s">
        <v>4324</v>
      </c>
      <c r="K1173" s="6">
        <f t="shared" si="108"/>
        <v>1</v>
      </c>
      <c r="L1173" s="18">
        <f t="shared" si="109"/>
        <v>3</v>
      </c>
      <c r="M1173" s="19" t="str">
        <f t="shared" si="110"/>
        <v/>
      </c>
      <c r="N1173" s="19" t="str">
        <f t="shared" si="111"/>
        <v/>
      </c>
      <c r="O1173" s="19" t="str">
        <f t="shared" si="112"/>
        <v/>
      </c>
      <c r="P1173" s="19" t="str">
        <f t="shared" si="113"/>
        <v/>
      </c>
    </row>
    <row r="1174" spans="1:16" ht="15" customHeight="1">
      <c r="A1174" s="15" t="s">
        <v>701</v>
      </c>
      <c r="B1174" s="15" t="s">
        <v>4325</v>
      </c>
      <c r="C1174" s="15" t="s">
        <v>622</v>
      </c>
      <c r="D1174" s="26">
        <v>2</v>
      </c>
      <c r="E1174" s="25">
        <v>13</v>
      </c>
      <c r="F1174" s="15" t="s">
        <v>4326</v>
      </c>
      <c r="G1174" s="16"/>
      <c r="H1174" s="17">
        <v>2121</v>
      </c>
      <c r="I1174" s="17">
        <v>2139</v>
      </c>
      <c r="J1174" s="15" t="s">
        <v>4327</v>
      </c>
      <c r="K1174" s="6">
        <f t="shared" si="108"/>
        <v>15</v>
      </c>
      <c r="L1174" s="18">
        <f t="shared" si="109"/>
        <v>19</v>
      </c>
      <c r="M1174" s="19" t="str">
        <f t="shared" si="110"/>
        <v/>
      </c>
      <c r="N1174" s="19" t="str">
        <f t="shared" si="111"/>
        <v/>
      </c>
      <c r="O1174" s="19" t="str">
        <f t="shared" si="112"/>
        <v/>
      </c>
      <c r="P1174" s="19" t="str">
        <f t="shared" si="113"/>
        <v/>
      </c>
    </row>
    <row r="1175" spans="1:16">
      <c r="A1175" s="15" t="s">
        <v>651</v>
      </c>
      <c r="B1175" s="15" t="s">
        <v>4328</v>
      </c>
      <c r="C1175" s="15" t="s">
        <v>653</v>
      </c>
      <c r="D1175" s="22">
        <v>1</v>
      </c>
      <c r="E1175" s="27">
        <v>3</v>
      </c>
      <c r="F1175" s="15" t="s">
        <v>4329</v>
      </c>
      <c r="G1175" s="20" t="s">
        <v>618</v>
      </c>
      <c r="H1175" s="17">
        <v>226</v>
      </c>
      <c r="I1175" s="17">
        <v>235</v>
      </c>
      <c r="J1175" s="15" t="s">
        <v>4330</v>
      </c>
      <c r="K1175" s="6">
        <f t="shared" si="108"/>
        <v>4</v>
      </c>
      <c r="L1175" s="18">
        <f t="shared" si="109"/>
        <v>10</v>
      </c>
      <c r="M1175" s="19">
        <f t="shared" si="110"/>
        <v>0.1</v>
      </c>
      <c r="N1175" s="19">
        <f t="shared" si="111"/>
        <v>0.3</v>
      </c>
      <c r="O1175" s="19" t="str">
        <f t="shared" si="112"/>
        <v/>
      </c>
      <c r="P1175" s="19" t="str">
        <f t="shared" si="113"/>
        <v/>
      </c>
    </row>
    <row r="1176" spans="1:16" ht="15" customHeight="1">
      <c r="A1176" s="15" t="s">
        <v>2088</v>
      </c>
      <c r="B1176" s="15" t="s">
        <v>4331</v>
      </c>
      <c r="C1176" s="15" t="s">
        <v>622</v>
      </c>
      <c r="D1176" s="23">
        <v>0</v>
      </c>
      <c r="E1176" s="24">
        <v>4</v>
      </c>
      <c r="F1176" s="15" t="s">
        <v>4332</v>
      </c>
      <c r="G1176" s="20" t="s">
        <v>618</v>
      </c>
      <c r="H1176" s="17">
        <v>387</v>
      </c>
      <c r="I1176" s="17">
        <v>395</v>
      </c>
      <c r="J1176" s="15" t="s">
        <v>4333</v>
      </c>
      <c r="K1176" s="6">
        <f t="shared" si="108"/>
        <v>4</v>
      </c>
      <c r="L1176" s="18">
        <f t="shared" si="109"/>
        <v>9</v>
      </c>
      <c r="M1176" s="19">
        <f t="shared" si="110"/>
        <v>0</v>
      </c>
      <c r="N1176" s="19">
        <f t="shared" si="111"/>
        <v>0.44444444444444442</v>
      </c>
      <c r="O1176" s="19" t="str">
        <f t="shared" si="112"/>
        <v/>
      </c>
      <c r="P1176" s="19" t="str">
        <f t="shared" si="113"/>
        <v/>
      </c>
    </row>
    <row r="1177" spans="1:16">
      <c r="A1177" s="15" t="s">
        <v>1009</v>
      </c>
      <c r="B1177" s="15" t="s">
        <v>4334</v>
      </c>
      <c r="C1177" s="15" t="s">
        <v>622</v>
      </c>
      <c r="D1177" s="26">
        <v>2</v>
      </c>
      <c r="E1177" s="27">
        <v>3</v>
      </c>
      <c r="F1177" s="15" t="s">
        <v>4335</v>
      </c>
      <c r="G1177" s="20" t="s">
        <v>618</v>
      </c>
      <c r="H1177" s="17">
        <v>111</v>
      </c>
      <c r="I1177" s="17">
        <v>120</v>
      </c>
      <c r="J1177" s="15" t="s">
        <v>4336</v>
      </c>
      <c r="K1177" s="6">
        <f t="shared" si="108"/>
        <v>5</v>
      </c>
      <c r="L1177" s="18">
        <f t="shared" si="109"/>
        <v>10</v>
      </c>
      <c r="M1177" s="19">
        <f t="shared" si="110"/>
        <v>0.2</v>
      </c>
      <c r="N1177" s="19">
        <f t="shared" si="111"/>
        <v>0.3</v>
      </c>
      <c r="O1177" s="19" t="str">
        <f t="shared" si="112"/>
        <v/>
      </c>
      <c r="P1177" s="19" t="str">
        <f t="shared" si="113"/>
        <v/>
      </c>
    </row>
    <row r="1178" spans="1:16">
      <c r="A1178" s="15" t="s">
        <v>1009</v>
      </c>
      <c r="B1178" s="15" t="s">
        <v>4334</v>
      </c>
      <c r="C1178" s="15" t="s">
        <v>622</v>
      </c>
      <c r="D1178" s="26">
        <v>2</v>
      </c>
      <c r="E1178" s="27">
        <v>3</v>
      </c>
      <c r="F1178" s="15" t="s">
        <v>4335</v>
      </c>
      <c r="G1178" s="20" t="s">
        <v>618</v>
      </c>
      <c r="H1178" s="17">
        <v>111</v>
      </c>
      <c r="I1178" s="17">
        <v>120</v>
      </c>
      <c r="J1178" s="15" t="s">
        <v>4336</v>
      </c>
      <c r="K1178" s="6">
        <f t="shared" si="108"/>
        <v>5</v>
      </c>
      <c r="L1178" s="18">
        <f t="shared" si="109"/>
        <v>10</v>
      </c>
      <c r="M1178" s="19">
        <f t="shared" si="110"/>
        <v>0.2</v>
      </c>
      <c r="N1178" s="19">
        <f t="shared" si="111"/>
        <v>0.3</v>
      </c>
      <c r="O1178" s="19" t="str">
        <f t="shared" si="112"/>
        <v/>
      </c>
      <c r="P1178" s="19" t="str">
        <f t="shared" si="113"/>
        <v/>
      </c>
    </row>
    <row r="1179" spans="1:16">
      <c r="A1179" s="15" t="s">
        <v>1206</v>
      </c>
      <c r="B1179" s="15" t="s">
        <v>4337</v>
      </c>
      <c r="C1179" s="15" t="s">
        <v>622</v>
      </c>
      <c r="D1179" s="23">
        <v>0</v>
      </c>
      <c r="E1179" s="22">
        <v>1</v>
      </c>
      <c r="F1179" s="15" t="s">
        <v>4338</v>
      </c>
      <c r="G1179" s="20" t="s">
        <v>618</v>
      </c>
      <c r="H1179" s="17">
        <v>908</v>
      </c>
      <c r="I1179" s="17">
        <v>911</v>
      </c>
      <c r="J1179" s="15" t="s">
        <v>4339</v>
      </c>
      <c r="K1179" s="6">
        <f t="shared" si="108"/>
        <v>1</v>
      </c>
      <c r="L1179" s="18">
        <f t="shared" si="109"/>
        <v>4</v>
      </c>
      <c r="M1179" s="19">
        <f t="shared" si="110"/>
        <v>0</v>
      </c>
      <c r="N1179" s="19">
        <f t="shared" si="111"/>
        <v>0.25</v>
      </c>
      <c r="O1179" s="19" t="str">
        <f t="shared" si="112"/>
        <v/>
      </c>
      <c r="P1179" s="19" t="str">
        <f t="shared" si="113"/>
        <v/>
      </c>
    </row>
    <row r="1180" spans="1:16">
      <c r="A1180" s="15" t="s">
        <v>1261</v>
      </c>
      <c r="B1180" s="15" t="s">
        <v>4340</v>
      </c>
      <c r="C1180" s="15" t="s">
        <v>3395</v>
      </c>
      <c r="D1180" s="23">
        <v>0</v>
      </c>
      <c r="E1180" s="22">
        <v>1</v>
      </c>
      <c r="F1180" s="15" t="s">
        <v>4341</v>
      </c>
      <c r="G1180" s="20" t="s">
        <v>618</v>
      </c>
      <c r="H1180" s="17">
        <v>1713</v>
      </c>
      <c r="I1180" s="17">
        <v>1721</v>
      </c>
      <c r="J1180" s="15" t="s">
        <v>4342</v>
      </c>
      <c r="K1180" s="6">
        <f t="shared" si="108"/>
        <v>1</v>
      </c>
      <c r="L1180" s="18">
        <f t="shared" si="109"/>
        <v>9</v>
      </c>
      <c r="M1180" s="19">
        <f t="shared" si="110"/>
        <v>0</v>
      </c>
      <c r="N1180" s="19">
        <f t="shared" si="111"/>
        <v>0.1111111111111111</v>
      </c>
      <c r="O1180" s="19" t="str">
        <f t="shared" si="112"/>
        <v/>
      </c>
      <c r="P1180" s="19" t="str">
        <f t="shared" si="113"/>
        <v/>
      </c>
    </row>
    <row r="1181" spans="1:16">
      <c r="A1181" s="15" t="s">
        <v>1005</v>
      </c>
      <c r="B1181" s="15" t="s">
        <v>4343</v>
      </c>
      <c r="C1181" s="15" t="s">
        <v>4344</v>
      </c>
      <c r="D1181" s="23">
        <v>0</v>
      </c>
      <c r="E1181" s="22">
        <v>1</v>
      </c>
      <c r="F1181" s="15" t="s">
        <v>4345</v>
      </c>
      <c r="G1181" s="20" t="s">
        <v>618</v>
      </c>
      <c r="H1181" s="17">
        <v>47</v>
      </c>
      <c r="I1181" s="17">
        <v>48</v>
      </c>
      <c r="J1181" s="15" t="s">
        <v>4346</v>
      </c>
      <c r="K1181" s="6">
        <f t="shared" si="108"/>
        <v>1</v>
      </c>
      <c r="L1181" s="18">
        <f t="shared" si="109"/>
        <v>2</v>
      </c>
      <c r="M1181" s="19">
        <f t="shared" si="110"/>
        <v>0</v>
      </c>
      <c r="N1181" s="19">
        <f t="shared" si="111"/>
        <v>0.5</v>
      </c>
      <c r="O1181" s="19" t="str">
        <f t="shared" si="112"/>
        <v/>
      </c>
      <c r="P1181" s="19" t="str">
        <f t="shared" si="113"/>
        <v/>
      </c>
    </row>
    <row r="1182" spans="1:16">
      <c r="A1182" s="15" t="s">
        <v>701</v>
      </c>
      <c r="B1182" s="15" t="s">
        <v>4347</v>
      </c>
      <c r="C1182" s="15" t="s">
        <v>622</v>
      </c>
      <c r="D1182" s="22">
        <v>1</v>
      </c>
      <c r="E1182" s="34">
        <v>5</v>
      </c>
      <c r="F1182" s="15" t="s">
        <v>4348</v>
      </c>
      <c r="G1182" s="20" t="s">
        <v>618</v>
      </c>
      <c r="H1182" s="17">
        <v>1547</v>
      </c>
      <c r="I1182" s="17">
        <v>1561</v>
      </c>
      <c r="J1182" s="15" t="s">
        <v>4349</v>
      </c>
      <c r="K1182" s="6">
        <f t="shared" si="108"/>
        <v>6</v>
      </c>
      <c r="L1182" s="18">
        <f t="shared" si="109"/>
        <v>15</v>
      </c>
      <c r="M1182" s="19">
        <f t="shared" si="110"/>
        <v>6.6666666666666666E-2</v>
      </c>
      <c r="N1182" s="19">
        <f t="shared" si="111"/>
        <v>0.33333333333333331</v>
      </c>
      <c r="O1182" s="19" t="str">
        <f t="shared" si="112"/>
        <v/>
      </c>
      <c r="P1182" s="19" t="str">
        <f t="shared" si="113"/>
        <v/>
      </c>
    </row>
    <row r="1183" spans="1:16">
      <c r="A1183" s="15" t="s">
        <v>826</v>
      </c>
      <c r="B1183" s="15" t="s">
        <v>4350</v>
      </c>
      <c r="C1183" s="15" t="s">
        <v>622</v>
      </c>
      <c r="D1183" s="23">
        <v>0</v>
      </c>
      <c r="E1183" s="22">
        <v>1</v>
      </c>
      <c r="F1183" s="15" t="s">
        <v>4351</v>
      </c>
      <c r="G1183" s="21" t="s">
        <v>819</v>
      </c>
      <c r="H1183" s="17">
        <v>1133</v>
      </c>
      <c r="I1183" s="17">
        <v>1135</v>
      </c>
      <c r="J1183" s="15" t="s">
        <v>4352</v>
      </c>
      <c r="K1183" s="6">
        <f t="shared" si="108"/>
        <v>1</v>
      </c>
      <c r="L1183" s="18">
        <f t="shared" si="109"/>
        <v>3</v>
      </c>
      <c r="M1183" s="19" t="str">
        <f t="shared" si="110"/>
        <v/>
      </c>
      <c r="N1183" s="19" t="str">
        <f t="shared" si="111"/>
        <v/>
      </c>
      <c r="O1183" s="19">
        <f t="shared" si="112"/>
        <v>0</v>
      </c>
      <c r="P1183" s="19">
        <f t="shared" si="113"/>
        <v>0.33333333333333331</v>
      </c>
    </row>
    <row r="1184" spans="1:16">
      <c r="A1184" s="15" t="s">
        <v>1224</v>
      </c>
      <c r="B1184" s="15" t="s">
        <v>4353</v>
      </c>
      <c r="C1184" s="15" t="s">
        <v>635</v>
      </c>
      <c r="D1184" s="22">
        <v>1</v>
      </c>
      <c r="E1184" s="29">
        <v>6</v>
      </c>
      <c r="F1184" s="15" t="s">
        <v>4354</v>
      </c>
      <c r="G1184" s="20" t="s">
        <v>618</v>
      </c>
      <c r="H1184" s="17">
        <v>3012</v>
      </c>
      <c r="I1184" s="17">
        <v>3018</v>
      </c>
      <c r="J1184" s="15" t="s">
        <v>4355</v>
      </c>
      <c r="K1184" s="6">
        <f t="shared" si="108"/>
        <v>7</v>
      </c>
      <c r="L1184" s="18">
        <f t="shared" si="109"/>
        <v>7</v>
      </c>
      <c r="M1184" s="19">
        <f t="shared" si="110"/>
        <v>0.14285714285714285</v>
      </c>
      <c r="N1184" s="19">
        <f t="shared" si="111"/>
        <v>0.8571428571428571</v>
      </c>
      <c r="O1184" s="19" t="str">
        <f t="shared" si="112"/>
        <v/>
      </c>
      <c r="P1184" s="19" t="str">
        <f t="shared" si="113"/>
        <v/>
      </c>
    </row>
    <row r="1185" spans="1:16">
      <c r="A1185" s="15" t="s">
        <v>1254</v>
      </c>
      <c r="B1185" s="15" t="s">
        <v>4356</v>
      </c>
      <c r="C1185" s="15" t="s">
        <v>4357</v>
      </c>
      <c r="D1185" s="27">
        <v>3</v>
      </c>
      <c r="E1185" s="23">
        <v>0</v>
      </c>
      <c r="F1185" s="15" t="s">
        <v>4358</v>
      </c>
      <c r="G1185" s="20" t="s">
        <v>618</v>
      </c>
      <c r="H1185" s="17">
        <v>393</v>
      </c>
      <c r="I1185" s="17">
        <v>395</v>
      </c>
      <c r="J1185" s="15" t="s">
        <v>4359</v>
      </c>
      <c r="K1185" s="6">
        <f t="shared" si="108"/>
        <v>3</v>
      </c>
      <c r="L1185" s="18">
        <f t="shared" si="109"/>
        <v>3</v>
      </c>
      <c r="M1185" s="19">
        <f t="shared" si="110"/>
        <v>1</v>
      </c>
      <c r="N1185" s="19">
        <f t="shared" si="111"/>
        <v>0</v>
      </c>
      <c r="O1185" s="19" t="str">
        <f t="shared" si="112"/>
        <v/>
      </c>
      <c r="P1185" s="19" t="str">
        <f t="shared" si="113"/>
        <v/>
      </c>
    </row>
    <row r="1186" spans="1:16">
      <c r="A1186" s="15" t="s">
        <v>2135</v>
      </c>
      <c r="B1186" s="15" t="s">
        <v>4360</v>
      </c>
      <c r="C1186" s="15" t="s">
        <v>640</v>
      </c>
      <c r="D1186" s="24">
        <v>4</v>
      </c>
      <c r="E1186" s="22">
        <v>1</v>
      </c>
      <c r="F1186" s="15" t="s">
        <v>4361</v>
      </c>
      <c r="G1186" s="20" t="s">
        <v>618</v>
      </c>
      <c r="H1186" s="17">
        <v>3299</v>
      </c>
      <c r="I1186" s="17">
        <v>3305</v>
      </c>
      <c r="J1186" s="15" t="s">
        <v>4362</v>
      </c>
      <c r="K1186" s="6">
        <f t="shared" si="108"/>
        <v>5</v>
      </c>
      <c r="L1186" s="18">
        <f t="shared" si="109"/>
        <v>7</v>
      </c>
      <c r="M1186" s="19">
        <f t="shared" si="110"/>
        <v>0.5714285714285714</v>
      </c>
      <c r="N1186" s="19">
        <f t="shared" si="111"/>
        <v>0.14285714285714285</v>
      </c>
      <c r="O1186" s="19" t="str">
        <f t="shared" si="112"/>
        <v/>
      </c>
      <c r="P1186" s="19" t="str">
        <f t="shared" si="113"/>
        <v/>
      </c>
    </row>
    <row r="1187" spans="1:16">
      <c r="A1187" s="15" t="s">
        <v>916</v>
      </c>
      <c r="B1187" s="15" t="s">
        <v>4363</v>
      </c>
      <c r="C1187" s="15" t="s">
        <v>622</v>
      </c>
      <c r="D1187" s="24">
        <v>4</v>
      </c>
      <c r="E1187" s="54">
        <v>36</v>
      </c>
      <c r="F1187" s="15" t="s">
        <v>4364</v>
      </c>
      <c r="G1187" s="20" t="s">
        <v>618</v>
      </c>
      <c r="H1187" s="17">
        <v>57</v>
      </c>
      <c r="I1187" s="17">
        <v>119</v>
      </c>
      <c r="J1187" s="15" t="s">
        <v>4365</v>
      </c>
      <c r="K1187" s="6">
        <f t="shared" si="108"/>
        <v>40</v>
      </c>
      <c r="L1187" s="18">
        <f t="shared" si="109"/>
        <v>63</v>
      </c>
      <c r="M1187" s="19">
        <f t="shared" si="110"/>
        <v>6.3492063492063489E-2</v>
      </c>
      <c r="N1187" s="19">
        <f t="shared" si="111"/>
        <v>0.5714285714285714</v>
      </c>
      <c r="O1187" s="19" t="str">
        <f t="shared" si="112"/>
        <v/>
      </c>
      <c r="P1187" s="19" t="str">
        <f t="shared" si="113"/>
        <v/>
      </c>
    </row>
    <row r="1188" spans="1:16" ht="15" customHeight="1">
      <c r="A1188" s="15" t="s">
        <v>701</v>
      </c>
      <c r="B1188" s="15" t="s">
        <v>4366</v>
      </c>
      <c r="C1188" s="15" t="s">
        <v>622</v>
      </c>
      <c r="D1188" s="22">
        <v>1</v>
      </c>
      <c r="E1188" s="39">
        <v>12</v>
      </c>
      <c r="F1188" s="15" t="s">
        <v>4367</v>
      </c>
      <c r="G1188" s="20" t="s">
        <v>618</v>
      </c>
      <c r="H1188" s="17">
        <v>1565</v>
      </c>
      <c r="I1188" s="17">
        <v>1574</v>
      </c>
      <c r="J1188" s="15" t="s">
        <v>4368</v>
      </c>
      <c r="K1188" s="6">
        <f t="shared" si="108"/>
        <v>13</v>
      </c>
      <c r="L1188" s="18">
        <f t="shared" si="109"/>
        <v>10</v>
      </c>
      <c r="M1188" s="19">
        <f t="shared" si="110"/>
        <v>0.1</v>
      </c>
      <c r="N1188" s="19">
        <f t="shared" si="111"/>
        <v>1.2</v>
      </c>
      <c r="O1188" s="19" t="str">
        <f t="shared" si="112"/>
        <v/>
      </c>
      <c r="P1188" s="19" t="str">
        <f t="shared" si="113"/>
        <v/>
      </c>
    </row>
    <row r="1189" spans="1:16">
      <c r="A1189" s="15" t="s">
        <v>701</v>
      </c>
      <c r="B1189" s="15" t="s">
        <v>4369</v>
      </c>
      <c r="C1189" s="15" t="s">
        <v>622</v>
      </c>
      <c r="D1189" s="27">
        <v>3</v>
      </c>
      <c r="E1189" s="34">
        <v>5</v>
      </c>
      <c r="F1189" s="15" t="s">
        <v>4367</v>
      </c>
      <c r="G1189" s="20" t="s">
        <v>618</v>
      </c>
      <c r="H1189" s="17">
        <v>2446</v>
      </c>
      <c r="I1189" s="17">
        <v>2457</v>
      </c>
      <c r="J1189" s="15" t="s">
        <v>4370</v>
      </c>
      <c r="K1189" s="6">
        <f t="shared" si="108"/>
        <v>8</v>
      </c>
      <c r="L1189" s="18">
        <f t="shared" si="109"/>
        <v>12</v>
      </c>
      <c r="M1189" s="19">
        <f t="shared" si="110"/>
        <v>0.25</v>
      </c>
      <c r="N1189" s="19">
        <f t="shared" si="111"/>
        <v>0.41666666666666669</v>
      </c>
      <c r="O1189" s="19" t="str">
        <f t="shared" si="112"/>
        <v/>
      </c>
      <c r="P1189" s="19" t="str">
        <f t="shared" si="113"/>
        <v/>
      </c>
    </row>
    <row r="1190" spans="1:16">
      <c r="A1190" s="15" t="s">
        <v>1987</v>
      </c>
      <c r="B1190" s="15" t="s">
        <v>4371</v>
      </c>
      <c r="C1190" s="15" t="s">
        <v>635</v>
      </c>
      <c r="D1190" s="23">
        <v>0</v>
      </c>
      <c r="E1190" s="24">
        <v>4</v>
      </c>
      <c r="F1190" s="15" t="s">
        <v>4372</v>
      </c>
      <c r="G1190" s="20" t="s">
        <v>618</v>
      </c>
      <c r="H1190" s="17">
        <v>946</v>
      </c>
      <c r="I1190" s="17">
        <v>952</v>
      </c>
      <c r="J1190" s="15" t="s">
        <v>4373</v>
      </c>
      <c r="K1190" s="6">
        <f t="shared" si="108"/>
        <v>4</v>
      </c>
      <c r="L1190" s="18">
        <f t="shared" si="109"/>
        <v>7</v>
      </c>
      <c r="M1190" s="19">
        <f t="shared" si="110"/>
        <v>0</v>
      </c>
      <c r="N1190" s="19">
        <f t="shared" si="111"/>
        <v>0.5714285714285714</v>
      </c>
      <c r="O1190" s="19" t="str">
        <f t="shared" si="112"/>
        <v/>
      </c>
      <c r="P1190" s="19" t="str">
        <f t="shared" si="113"/>
        <v/>
      </c>
    </row>
    <row r="1191" spans="1:16" ht="15" customHeight="1">
      <c r="A1191" s="15" t="s">
        <v>647</v>
      </c>
      <c r="B1191" s="15" t="s">
        <v>4374</v>
      </c>
      <c r="C1191" s="15" t="s">
        <v>622</v>
      </c>
      <c r="D1191" s="22">
        <v>1</v>
      </c>
      <c r="E1191" s="29">
        <v>6</v>
      </c>
      <c r="F1191" s="15" t="s">
        <v>4375</v>
      </c>
      <c r="G1191" s="20" t="s">
        <v>618</v>
      </c>
      <c r="H1191" s="17">
        <v>85</v>
      </c>
      <c r="I1191" s="17">
        <v>93</v>
      </c>
      <c r="J1191" s="15" t="s">
        <v>4376</v>
      </c>
      <c r="K1191" s="6">
        <f t="shared" si="108"/>
        <v>7</v>
      </c>
      <c r="L1191" s="18">
        <f t="shared" si="109"/>
        <v>9</v>
      </c>
      <c r="M1191" s="19">
        <f t="shared" si="110"/>
        <v>0.1111111111111111</v>
      </c>
      <c r="N1191" s="19">
        <f t="shared" si="111"/>
        <v>0.66666666666666663</v>
      </c>
      <c r="O1191" s="19" t="str">
        <f t="shared" si="112"/>
        <v/>
      </c>
      <c r="P1191" s="19" t="str">
        <f t="shared" si="113"/>
        <v/>
      </c>
    </row>
    <row r="1192" spans="1:16" ht="15" customHeight="1">
      <c r="A1192" s="15" t="s">
        <v>1081</v>
      </c>
      <c r="B1192" s="15" t="s">
        <v>4377</v>
      </c>
      <c r="C1192" s="15" t="s">
        <v>622</v>
      </c>
      <c r="D1192" s="24">
        <v>4</v>
      </c>
      <c r="E1192" s="26">
        <v>2</v>
      </c>
      <c r="F1192" s="15" t="s">
        <v>4378</v>
      </c>
      <c r="G1192" s="20" t="s">
        <v>618</v>
      </c>
      <c r="H1192" s="17">
        <v>1017</v>
      </c>
      <c r="I1192" s="17">
        <v>1027</v>
      </c>
      <c r="J1192" s="15" t="s">
        <v>4379</v>
      </c>
      <c r="K1192" s="6">
        <f t="shared" si="108"/>
        <v>6</v>
      </c>
      <c r="L1192" s="18">
        <f t="shared" si="109"/>
        <v>11</v>
      </c>
      <c r="M1192" s="19">
        <f t="shared" si="110"/>
        <v>0.36363636363636365</v>
      </c>
      <c r="N1192" s="19">
        <f t="shared" si="111"/>
        <v>0.18181818181818182</v>
      </c>
      <c r="O1192" s="19" t="str">
        <f t="shared" si="112"/>
        <v/>
      </c>
      <c r="P1192" s="19" t="str">
        <f t="shared" si="113"/>
        <v/>
      </c>
    </row>
    <row r="1193" spans="1:16" ht="15" customHeight="1">
      <c r="A1193" s="15" t="s">
        <v>1583</v>
      </c>
      <c r="B1193" s="15" t="s">
        <v>4380</v>
      </c>
      <c r="C1193" s="15" t="s">
        <v>879</v>
      </c>
      <c r="D1193" s="23">
        <v>0</v>
      </c>
      <c r="E1193" s="34">
        <v>5</v>
      </c>
      <c r="F1193" s="15" t="s">
        <v>4381</v>
      </c>
      <c r="G1193" s="21" t="s">
        <v>819</v>
      </c>
      <c r="H1193" s="17">
        <v>2928</v>
      </c>
      <c r="I1193" s="17">
        <v>2940</v>
      </c>
      <c r="J1193" s="15" t="s">
        <v>4382</v>
      </c>
      <c r="K1193" s="6">
        <f t="shared" si="108"/>
        <v>5</v>
      </c>
      <c r="L1193" s="18">
        <f t="shared" si="109"/>
        <v>13</v>
      </c>
      <c r="M1193" s="19" t="str">
        <f t="shared" si="110"/>
        <v/>
      </c>
      <c r="N1193" s="19" t="str">
        <f t="shared" si="111"/>
        <v/>
      </c>
      <c r="O1193" s="19">
        <f t="shared" si="112"/>
        <v>0</v>
      </c>
      <c r="P1193" s="19">
        <f t="shared" si="113"/>
        <v>0.38461538461538464</v>
      </c>
    </row>
    <row r="1194" spans="1:16">
      <c r="A1194" s="15" t="s">
        <v>674</v>
      </c>
      <c r="B1194" s="15" t="s">
        <v>4383</v>
      </c>
      <c r="C1194" s="15" t="s">
        <v>706</v>
      </c>
      <c r="D1194" s="26">
        <v>2</v>
      </c>
      <c r="E1194" s="22">
        <v>1</v>
      </c>
      <c r="F1194" s="15" t="s">
        <v>4384</v>
      </c>
      <c r="G1194" s="21" t="s">
        <v>819</v>
      </c>
      <c r="H1194" s="17">
        <v>331</v>
      </c>
      <c r="I1194" s="17">
        <v>336</v>
      </c>
      <c r="J1194" s="15" t="s">
        <v>4385</v>
      </c>
      <c r="K1194" s="6">
        <f t="shared" si="108"/>
        <v>3</v>
      </c>
      <c r="L1194" s="18">
        <f t="shared" si="109"/>
        <v>6</v>
      </c>
      <c r="M1194" s="19" t="str">
        <f t="shared" si="110"/>
        <v/>
      </c>
      <c r="N1194" s="19" t="str">
        <f t="shared" si="111"/>
        <v/>
      </c>
      <c r="O1194" s="19">
        <f t="shared" si="112"/>
        <v>0.33333333333333331</v>
      </c>
      <c r="P1194" s="19">
        <f t="shared" si="113"/>
        <v>0.16666666666666666</v>
      </c>
    </row>
    <row r="1195" spans="1:16" ht="15" customHeight="1">
      <c r="A1195" s="15" t="s">
        <v>803</v>
      </c>
      <c r="B1195" s="15" t="s">
        <v>4386</v>
      </c>
      <c r="C1195" s="15" t="s">
        <v>706</v>
      </c>
      <c r="D1195" s="22">
        <v>1</v>
      </c>
      <c r="E1195" s="31">
        <v>8</v>
      </c>
      <c r="F1195" s="15" t="s">
        <v>4387</v>
      </c>
      <c r="G1195" s="20" t="s">
        <v>618</v>
      </c>
      <c r="H1195" s="17">
        <v>2783</v>
      </c>
      <c r="I1195" s="17">
        <v>2799</v>
      </c>
      <c r="J1195" s="15" t="s">
        <v>4388</v>
      </c>
      <c r="K1195" s="6">
        <f t="shared" si="108"/>
        <v>9</v>
      </c>
      <c r="L1195" s="18">
        <f t="shared" si="109"/>
        <v>17</v>
      </c>
      <c r="M1195" s="19">
        <f t="shared" si="110"/>
        <v>5.8823529411764705E-2</v>
      </c>
      <c r="N1195" s="19">
        <f t="shared" si="111"/>
        <v>0.47058823529411764</v>
      </c>
      <c r="O1195" s="19" t="str">
        <f t="shared" si="112"/>
        <v/>
      </c>
      <c r="P1195" s="19" t="str">
        <f t="shared" si="113"/>
        <v/>
      </c>
    </row>
    <row r="1196" spans="1:16">
      <c r="A1196" s="15" t="s">
        <v>1000</v>
      </c>
      <c r="B1196" s="15" t="s">
        <v>4389</v>
      </c>
      <c r="C1196" s="15" t="s">
        <v>1002</v>
      </c>
      <c r="D1196" s="23">
        <v>0</v>
      </c>
      <c r="E1196" s="26">
        <v>2</v>
      </c>
      <c r="F1196" s="15" t="s">
        <v>4390</v>
      </c>
      <c r="G1196" s="16"/>
      <c r="H1196" s="17">
        <v>1100</v>
      </c>
      <c r="I1196" s="17">
        <v>1107</v>
      </c>
      <c r="J1196" s="15" t="s">
        <v>4391</v>
      </c>
      <c r="K1196" s="6">
        <f t="shared" si="108"/>
        <v>2</v>
      </c>
      <c r="L1196" s="18">
        <f t="shared" si="109"/>
        <v>8</v>
      </c>
      <c r="M1196" s="19" t="str">
        <f t="shared" si="110"/>
        <v/>
      </c>
      <c r="N1196" s="19" t="str">
        <f t="shared" si="111"/>
        <v/>
      </c>
      <c r="O1196" s="19" t="str">
        <f t="shared" si="112"/>
        <v/>
      </c>
      <c r="P1196" s="19" t="str">
        <f t="shared" si="113"/>
        <v/>
      </c>
    </row>
    <row r="1197" spans="1:16">
      <c r="A1197" s="15" t="s">
        <v>1043</v>
      </c>
      <c r="B1197" s="15" t="s">
        <v>4392</v>
      </c>
      <c r="C1197" s="15" t="s">
        <v>777</v>
      </c>
      <c r="D1197" s="26">
        <v>2</v>
      </c>
      <c r="E1197" s="23">
        <v>0</v>
      </c>
      <c r="F1197" s="15" t="s">
        <v>4393</v>
      </c>
      <c r="G1197" s="20" t="s">
        <v>618</v>
      </c>
      <c r="H1197" s="17">
        <v>940</v>
      </c>
      <c r="I1197" s="17">
        <v>949</v>
      </c>
      <c r="J1197" s="15" t="s">
        <v>4394</v>
      </c>
      <c r="K1197" s="6">
        <f t="shared" si="108"/>
        <v>2</v>
      </c>
      <c r="L1197" s="18">
        <f t="shared" si="109"/>
        <v>10</v>
      </c>
      <c r="M1197" s="19">
        <f t="shared" si="110"/>
        <v>0.2</v>
      </c>
      <c r="N1197" s="19">
        <f t="shared" si="111"/>
        <v>0</v>
      </c>
      <c r="O1197" s="19" t="str">
        <f t="shared" si="112"/>
        <v/>
      </c>
      <c r="P1197" s="19" t="str">
        <f t="shared" si="113"/>
        <v/>
      </c>
    </row>
    <row r="1198" spans="1:16">
      <c r="A1198" s="15" t="s">
        <v>1528</v>
      </c>
      <c r="B1198" s="15" t="s">
        <v>4395</v>
      </c>
      <c r="C1198" s="15" t="s">
        <v>622</v>
      </c>
      <c r="D1198" s="27">
        <v>3</v>
      </c>
      <c r="E1198" s="22">
        <v>1</v>
      </c>
      <c r="F1198" s="15" t="s">
        <v>4396</v>
      </c>
      <c r="G1198" s="20" t="s">
        <v>618</v>
      </c>
      <c r="H1198" s="17">
        <v>996</v>
      </c>
      <c r="I1198" s="17">
        <v>1004</v>
      </c>
      <c r="J1198" s="15" t="s">
        <v>4397</v>
      </c>
      <c r="K1198" s="6">
        <f t="shared" si="108"/>
        <v>4</v>
      </c>
      <c r="L1198" s="18">
        <f t="shared" si="109"/>
        <v>9</v>
      </c>
      <c r="M1198" s="19">
        <f t="shared" si="110"/>
        <v>0.33333333333333331</v>
      </c>
      <c r="N1198" s="19">
        <f t="shared" si="111"/>
        <v>0.1111111111111111</v>
      </c>
      <c r="O1198" s="19" t="str">
        <f t="shared" si="112"/>
        <v/>
      </c>
      <c r="P1198" s="19" t="str">
        <f t="shared" si="113"/>
        <v/>
      </c>
    </row>
    <row r="1199" spans="1:16">
      <c r="A1199" s="15" t="s">
        <v>1528</v>
      </c>
      <c r="B1199" s="15" t="s">
        <v>4398</v>
      </c>
      <c r="C1199" s="15" t="s">
        <v>622</v>
      </c>
      <c r="D1199" s="22">
        <v>1</v>
      </c>
      <c r="E1199" s="23">
        <v>0</v>
      </c>
      <c r="F1199" s="15" t="s">
        <v>4396</v>
      </c>
      <c r="G1199" s="20" t="s">
        <v>618</v>
      </c>
      <c r="H1199" s="17">
        <v>1583</v>
      </c>
      <c r="I1199" s="17">
        <v>1584</v>
      </c>
      <c r="J1199" s="15" t="s">
        <v>4399</v>
      </c>
      <c r="K1199" s="6">
        <f t="shared" si="108"/>
        <v>1</v>
      </c>
      <c r="L1199" s="18">
        <f t="shared" si="109"/>
        <v>2</v>
      </c>
      <c r="M1199" s="19">
        <f t="shared" si="110"/>
        <v>0.5</v>
      </c>
      <c r="N1199" s="19">
        <f t="shared" si="111"/>
        <v>0</v>
      </c>
      <c r="O1199" s="19" t="str">
        <f t="shared" si="112"/>
        <v/>
      </c>
      <c r="P1199" s="19" t="str">
        <f t="shared" si="113"/>
        <v/>
      </c>
    </row>
    <row r="1200" spans="1:16">
      <c r="A1200" s="15" t="s">
        <v>771</v>
      </c>
      <c r="B1200" s="15" t="s">
        <v>4400</v>
      </c>
      <c r="C1200" s="15" t="s">
        <v>622</v>
      </c>
      <c r="D1200" s="22">
        <v>1</v>
      </c>
      <c r="E1200" s="24">
        <v>4</v>
      </c>
      <c r="F1200" s="15" t="s">
        <v>4401</v>
      </c>
      <c r="G1200" s="20" t="s">
        <v>618</v>
      </c>
      <c r="H1200" s="17">
        <v>1</v>
      </c>
      <c r="I1200" s="17">
        <v>2</v>
      </c>
      <c r="J1200" s="15" t="s">
        <v>4402</v>
      </c>
      <c r="K1200" s="6">
        <f t="shared" si="108"/>
        <v>5</v>
      </c>
      <c r="L1200" s="18">
        <f t="shared" si="109"/>
        <v>2</v>
      </c>
      <c r="M1200" s="19">
        <f t="shared" si="110"/>
        <v>0.5</v>
      </c>
      <c r="N1200" s="19">
        <f t="shared" si="111"/>
        <v>2</v>
      </c>
      <c r="O1200" s="19" t="str">
        <f t="shared" si="112"/>
        <v/>
      </c>
      <c r="P1200" s="19" t="str">
        <f t="shared" si="113"/>
        <v/>
      </c>
    </row>
    <row r="1201" spans="1:16">
      <c r="A1201" s="15" t="s">
        <v>771</v>
      </c>
      <c r="B1201" s="15" t="s">
        <v>4403</v>
      </c>
      <c r="C1201" s="15" t="s">
        <v>622</v>
      </c>
      <c r="D1201" s="23">
        <v>0</v>
      </c>
      <c r="E1201" s="34">
        <v>5</v>
      </c>
      <c r="F1201" s="15" t="s">
        <v>4401</v>
      </c>
      <c r="G1201" s="20" t="s">
        <v>618</v>
      </c>
      <c r="H1201" s="17">
        <v>1</v>
      </c>
      <c r="I1201" s="17">
        <v>2</v>
      </c>
      <c r="J1201" s="15" t="s">
        <v>4404</v>
      </c>
      <c r="K1201" s="6">
        <f t="shared" si="108"/>
        <v>5</v>
      </c>
      <c r="L1201" s="18">
        <f t="shared" si="109"/>
        <v>2</v>
      </c>
      <c r="M1201" s="19">
        <f t="shared" si="110"/>
        <v>0</v>
      </c>
      <c r="N1201" s="19">
        <f t="shared" si="111"/>
        <v>2.5</v>
      </c>
      <c r="O1201" s="19" t="str">
        <f t="shared" si="112"/>
        <v/>
      </c>
      <c r="P1201" s="19" t="str">
        <f t="shared" si="113"/>
        <v/>
      </c>
    </row>
    <row r="1202" spans="1:16">
      <c r="A1202" s="15" t="s">
        <v>771</v>
      </c>
      <c r="B1202" s="15" t="s">
        <v>4405</v>
      </c>
      <c r="C1202" s="15" t="s">
        <v>622</v>
      </c>
      <c r="D1202" s="23">
        <v>0</v>
      </c>
      <c r="E1202" s="34">
        <v>5</v>
      </c>
      <c r="F1202" s="15" t="s">
        <v>4401</v>
      </c>
      <c r="G1202" s="20" t="s">
        <v>618</v>
      </c>
      <c r="H1202" s="17">
        <v>1</v>
      </c>
      <c r="I1202" s="17">
        <v>2</v>
      </c>
      <c r="J1202" s="15" t="s">
        <v>4406</v>
      </c>
      <c r="K1202" s="6">
        <f t="shared" si="108"/>
        <v>5</v>
      </c>
      <c r="L1202" s="18">
        <f t="shared" si="109"/>
        <v>2</v>
      </c>
      <c r="M1202" s="19">
        <f t="shared" si="110"/>
        <v>0</v>
      </c>
      <c r="N1202" s="19">
        <f t="shared" si="111"/>
        <v>2.5</v>
      </c>
      <c r="O1202" s="19" t="str">
        <f t="shared" si="112"/>
        <v/>
      </c>
      <c r="P1202" s="19" t="str">
        <f t="shared" si="113"/>
        <v/>
      </c>
    </row>
    <row r="1203" spans="1:16">
      <c r="A1203" s="15" t="s">
        <v>771</v>
      </c>
      <c r="B1203" s="15" t="s">
        <v>4407</v>
      </c>
      <c r="C1203" s="15" t="s">
        <v>622</v>
      </c>
      <c r="D1203" s="23">
        <v>0</v>
      </c>
      <c r="E1203" s="34">
        <v>5</v>
      </c>
      <c r="F1203" s="15" t="s">
        <v>4401</v>
      </c>
      <c r="G1203" s="20" t="s">
        <v>618</v>
      </c>
      <c r="H1203" s="17">
        <v>1</v>
      </c>
      <c r="I1203" s="17">
        <v>2</v>
      </c>
      <c r="J1203" s="15" t="s">
        <v>4408</v>
      </c>
      <c r="K1203" s="6">
        <f t="shared" si="108"/>
        <v>5</v>
      </c>
      <c r="L1203" s="18">
        <f t="shared" si="109"/>
        <v>2</v>
      </c>
      <c r="M1203" s="19">
        <f t="shared" si="110"/>
        <v>0</v>
      </c>
      <c r="N1203" s="19">
        <f t="shared" si="111"/>
        <v>2.5</v>
      </c>
      <c r="O1203" s="19" t="str">
        <f t="shared" si="112"/>
        <v/>
      </c>
      <c r="P1203" s="19" t="str">
        <f t="shared" si="113"/>
        <v/>
      </c>
    </row>
    <row r="1204" spans="1:16">
      <c r="A1204" s="15" t="s">
        <v>771</v>
      </c>
      <c r="B1204" s="15" t="s">
        <v>4409</v>
      </c>
      <c r="C1204" s="15" t="s">
        <v>622</v>
      </c>
      <c r="D1204" s="23">
        <v>0</v>
      </c>
      <c r="E1204" s="24">
        <v>4</v>
      </c>
      <c r="F1204" s="15" t="s">
        <v>4401</v>
      </c>
      <c r="G1204" s="20" t="s">
        <v>618</v>
      </c>
      <c r="H1204" s="17">
        <v>1</v>
      </c>
      <c r="I1204" s="17">
        <v>2</v>
      </c>
      <c r="J1204" s="15" t="s">
        <v>4410</v>
      </c>
      <c r="K1204" s="6">
        <f t="shared" si="108"/>
        <v>4</v>
      </c>
      <c r="L1204" s="18">
        <f t="shared" si="109"/>
        <v>2</v>
      </c>
      <c r="M1204" s="19">
        <f t="shared" si="110"/>
        <v>0</v>
      </c>
      <c r="N1204" s="19">
        <f t="shared" si="111"/>
        <v>2</v>
      </c>
      <c r="O1204" s="19" t="str">
        <f t="shared" si="112"/>
        <v/>
      </c>
      <c r="P1204" s="19" t="str">
        <f t="shared" si="113"/>
        <v/>
      </c>
    </row>
    <row r="1205" spans="1:16">
      <c r="A1205" s="15" t="s">
        <v>771</v>
      </c>
      <c r="B1205" s="15" t="s">
        <v>4411</v>
      </c>
      <c r="C1205" s="15" t="s">
        <v>622</v>
      </c>
      <c r="D1205" s="23">
        <v>0</v>
      </c>
      <c r="E1205" s="26">
        <v>2</v>
      </c>
      <c r="F1205" s="15" t="s">
        <v>4401</v>
      </c>
      <c r="G1205" s="20" t="s">
        <v>618</v>
      </c>
      <c r="H1205" s="17">
        <v>1</v>
      </c>
      <c r="I1205" s="17">
        <v>2</v>
      </c>
      <c r="J1205" s="15" t="s">
        <v>4412</v>
      </c>
      <c r="K1205" s="6">
        <f t="shared" si="108"/>
        <v>2</v>
      </c>
      <c r="L1205" s="18">
        <f t="shared" si="109"/>
        <v>2</v>
      </c>
      <c r="M1205" s="19">
        <f t="shared" si="110"/>
        <v>0</v>
      </c>
      <c r="N1205" s="19">
        <f t="shared" si="111"/>
        <v>1</v>
      </c>
      <c r="O1205" s="19" t="str">
        <f t="shared" si="112"/>
        <v/>
      </c>
      <c r="P1205" s="19" t="str">
        <f t="shared" si="113"/>
        <v/>
      </c>
    </row>
    <row r="1206" spans="1:16" ht="15" customHeight="1">
      <c r="A1206" s="15" t="s">
        <v>1987</v>
      </c>
      <c r="B1206" s="15" t="s">
        <v>4413</v>
      </c>
      <c r="C1206" s="15" t="s">
        <v>635</v>
      </c>
      <c r="D1206" s="23">
        <v>0</v>
      </c>
      <c r="E1206" s="39">
        <v>12</v>
      </c>
      <c r="F1206" s="15" t="s">
        <v>4414</v>
      </c>
      <c r="G1206" s="20" t="s">
        <v>618</v>
      </c>
      <c r="H1206" s="17">
        <v>533</v>
      </c>
      <c r="I1206" s="17">
        <v>546</v>
      </c>
      <c r="J1206" s="15" t="s">
        <v>4415</v>
      </c>
      <c r="K1206" s="6">
        <f t="shared" si="108"/>
        <v>12</v>
      </c>
      <c r="L1206" s="18">
        <f t="shared" si="109"/>
        <v>14</v>
      </c>
      <c r="M1206" s="19">
        <f t="shared" si="110"/>
        <v>0</v>
      </c>
      <c r="N1206" s="19">
        <f t="shared" si="111"/>
        <v>0.8571428571428571</v>
      </c>
      <c r="O1206" s="19" t="str">
        <f t="shared" si="112"/>
        <v/>
      </c>
      <c r="P1206" s="19" t="str">
        <f t="shared" si="113"/>
        <v/>
      </c>
    </row>
    <row r="1207" spans="1:16" ht="15" customHeight="1">
      <c r="A1207" s="15" t="s">
        <v>1715</v>
      </c>
      <c r="B1207" s="15" t="s">
        <v>4416</v>
      </c>
      <c r="C1207" s="15" t="s">
        <v>635</v>
      </c>
      <c r="D1207" s="34">
        <v>5</v>
      </c>
      <c r="E1207" s="23">
        <v>0</v>
      </c>
      <c r="F1207" s="15" t="s">
        <v>4417</v>
      </c>
      <c r="G1207" s="20" t="s">
        <v>618</v>
      </c>
      <c r="H1207" s="17">
        <v>1292</v>
      </c>
      <c r="I1207" s="17">
        <v>1301</v>
      </c>
      <c r="J1207" s="15" t="s">
        <v>4418</v>
      </c>
      <c r="K1207" s="6">
        <f t="shared" si="108"/>
        <v>5</v>
      </c>
      <c r="L1207" s="18">
        <f t="shared" si="109"/>
        <v>10</v>
      </c>
      <c r="M1207" s="19">
        <f t="shared" si="110"/>
        <v>0.5</v>
      </c>
      <c r="N1207" s="19">
        <f t="shared" si="111"/>
        <v>0</v>
      </c>
      <c r="O1207" s="19" t="str">
        <f t="shared" si="112"/>
        <v/>
      </c>
      <c r="P1207" s="19" t="str">
        <f t="shared" si="113"/>
        <v/>
      </c>
    </row>
    <row r="1208" spans="1:16" ht="15" customHeight="1">
      <c r="A1208" s="15" t="s">
        <v>790</v>
      </c>
      <c r="B1208" s="15" t="s">
        <v>4419</v>
      </c>
      <c r="C1208" s="15" t="s">
        <v>1717</v>
      </c>
      <c r="D1208" s="22">
        <v>1</v>
      </c>
      <c r="E1208" s="30">
        <v>7</v>
      </c>
      <c r="F1208" s="15" t="s">
        <v>4420</v>
      </c>
      <c r="G1208" s="20" t="s">
        <v>618</v>
      </c>
      <c r="H1208" s="17">
        <v>1100</v>
      </c>
      <c r="I1208" s="17">
        <v>1106</v>
      </c>
      <c r="J1208" s="15" t="s">
        <v>4421</v>
      </c>
      <c r="K1208" s="6">
        <f t="shared" si="108"/>
        <v>8</v>
      </c>
      <c r="L1208" s="18">
        <f t="shared" si="109"/>
        <v>7</v>
      </c>
      <c r="M1208" s="19">
        <f t="shared" si="110"/>
        <v>0.14285714285714285</v>
      </c>
      <c r="N1208" s="19">
        <f t="shared" si="111"/>
        <v>1</v>
      </c>
      <c r="O1208" s="19" t="str">
        <f t="shared" si="112"/>
        <v/>
      </c>
      <c r="P1208" s="19" t="str">
        <f t="shared" si="113"/>
        <v/>
      </c>
    </row>
    <row r="1209" spans="1:16">
      <c r="A1209" s="15" t="s">
        <v>826</v>
      </c>
      <c r="B1209" s="15" t="s">
        <v>4422</v>
      </c>
      <c r="C1209" s="15" t="s">
        <v>622</v>
      </c>
      <c r="D1209" s="23">
        <v>0</v>
      </c>
      <c r="E1209" s="22">
        <v>1</v>
      </c>
      <c r="F1209" s="15" t="s">
        <v>4423</v>
      </c>
      <c r="G1209" s="20" t="s">
        <v>618</v>
      </c>
      <c r="H1209" s="17">
        <v>584</v>
      </c>
      <c r="I1209" s="17">
        <v>587</v>
      </c>
      <c r="J1209" s="15" t="s">
        <v>4424</v>
      </c>
      <c r="K1209" s="6">
        <f t="shared" si="108"/>
        <v>1</v>
      </c>
      <c r="L1209" s="18">
        <f t="shared" si="109"/>
        <v>4</v>
      </c>
      <c r="M1209" s="19">
        <f t="shared" si="110"/>
        <v>0</v>
      </c>
      <c r="N1209" s="19">
        <f t="shared" si="111"/>
        <v>0.25</v>
      </c>
      <c r="O1209" s="19" t="str">
        <f t="shared" si="112"/>
        <v/>
      </c>
      <c r="P1209" s="19" t="str">
        <f t="shared" si="113"/>
        <v/>
      </c>
    </row>
    <row r="1210" spans="1:16">
      <c r="A1210" s="15" t="s">
        <v>1524</v>
      </c>
      <c r="B1210" s="15" t="s">
        <v>4425</v>
      </c>
      <c r="C1210" s="15" t="s">
        <v>622</v>
      </c>
      <c r="D1210" s="22">
        <v>1</v>
      </c>
      <c r="E1210" s="26">
        <v>2</v>
      </c>
      <c r="F1210" s="15" t="s">
        <v>4426</v>
      </c>
      <c r="G1210" s="20" t="s">
        <v>618</v>
      </c>
      <c r="H1210" s="17">
        <v>248</v>
      </c>
      <c r="I1210" s="17">
        <v>252</v>
      </c>
      <c r="J1210" s="15" t="s">
        <v>4427</v>
      </c>
      <c r="K1210" s="6">
        <f t="shared" si="108"/>
        <v>3</v>
      </c>
      <c r="L1210" s="18">
        <f t="shared" si="109"/>
        <v>5</v>
      </c>
      <c r="M1210" s="19">
        <f t="shared" si="110"/>
        <v>0.2</v>
      </c>
      <c r="N1210" s="19">
        <f t="shared" si="111"/>
        <v>0.4</v>
      </c>
      <c r="O1210" s="19" t="str">
        <f t="shared" si="112"/>
        <v/>
      </c>
      <c r="P1210" s="19" t="str">
        <f t="shared" si="113"/>
        <v/>
      </c>
    </row>
    <row r="1211" spans="1:16">
      <c r="A1211" s="15" t="s">
        <v>1206</v>
      </c>
      <c r="B1211" s="15" t="s">
        <v>4428</v>
      </c>
      <c r="C1211" s="15" t="s">
        <v>622</v>
      </c>
      <c r="D1211" s="26">
        <v>2</v>
      </c>
      <c r="E1211" s="34">
        <v>5</v>
      </c>
      <c r="F1211" s="15" t="s">
        <v>4429</v>
      </c>
      <c r="G1211" s="20" t="s">
        <v>618</v>
      </c>
      <c r="H1211" s="17">
        <v>29</v>
      </c>
      <c r="I1211" s="17">
        <v>43</v>
      </c>
      <c r="J1211" s="15" t="s">
        <v>4430</v>
      </c>
      <c r="K1211" s="6">
        <f t="shared" si="108"/>
        <v>7</v>
      </c>
      <c r="L1211" s="18">
        <f t="shared" si="109"/>
        <v>15</v>
      </c>
      <c r="M1211" s="19">
        <f t="shared" si="110"/>
        <v>0.13333333333333333</v>
      </c>
      <c r="N1211" s="19">
        <f t="shared" si="111"/>
        <v>0.33333333333333331</v>
      </c>
      <c r="O1211" s="19" t="str">
        <f t="shared" si="112"/>
        <v/>
      </c>
      <c r="P1211" s="19" t="str">
        <f t="shared" si="113"/>
        <v/>
      </c>
    </row>
    <row r="1212" spans="1:16" ht="15" customHeight="1">
      <c r="A1212" s="15" t="s">
        <v>1740</v>
      </c>
      <c r="B1212" s="15" t="s">
        <v>4431</v>
      </c>
      <c r="C1212" s="15" t="s">
        <v>2165</v>
      </c>
      <c r="D1212" s="22">
        <v>1</v>
      </c>
      <c r="E1212" s="23">
        <v>0</v>
      </c>
      <c r="F1212" s="15" t="s">
        <v>4432</v>
      </c>
      <c r="G1212" s="20" t="s">
        <v>618</v>
      </c>
      <c r="H1212" s="17">
        <v>3596</v>
      </c>
      <c r="I1212" s="17">
        <v>3597</v>
      </c>
      <c r="J1212" s="15" t="s">
        <v>4433</v>
      </c>
      <c r="K1212" s="6">
        <f t="shared" si="108"/>
        <v>1</v>
      </c>
      <c r="L1212" s="18">
        <f t="shared" si="109"/>
        <v>2</v>
      </c>
      <c r="M1212" s="19">
        <f t="shared" si="110"/>
        <v>0.5</v>
      </c>
      <c r="N1212" s="19">
        <f t="shared" si="111"/>
        <v>0</v>
      </c>
      <c r="O1212" s="19" t="str">
        <f t="shared" si="112"/>
        <v/>
      </c>
      <c r="P1212" s="19" t="str">
        <f t="shared" si="113"/>
        <v/>
      </c>
    </row>
    <row r="1213" spans="1:16">
      <c r="A1213" s="15" t="s">
        <v>643</v>
      </c>
      <c r="B1213" s="15" t="s">
        <v>4434</v>
      </c>
      <c r="C1213" s="15" t="s">
        <v>635</v>
      </c>
      <c r="D1213" s="23">
        <v>0</v>
      </c>
      <c r="E1213" s="24">
        <v>4</v>
      </c>
      <c r="F1213" s="15" t="s">
        <v>4435</v>
      </c>
      <c r="G1213" s="20" t="s">
        <v>618</v>
      </c>
      <c r="H1213" s="17">
        <v>235</v>
      </c>
      <c r="I1213" s="17">
        <v>245</v>
      </c>
      <c r="J1213" s="15" t="s">
        <v>4436</v>
      </c>
      <c r="K1213" s="6">
        <f t="shared" si="108"/>
        <v>4</v>
      </c>
      <c r="L1213" s="18">
        <f t="shared" si="109"/>
        <v>11</v>
      </c>
      <c r="M1213" s="19">
        <f t="shared" si="110"/>
        <v>0</v>
      </c>
      <c r="N1213" s="19">
        <f t="shared" si="111"/>
        <v>0.36363636363636365</v>
      </c>
      <c r="O1213" s="19" t="str">
        <f t="shared" si="112"/>
        <v/>
      </c>
      <c r="P1213" s="19" t="str">
        <f t="shared" si="113"/>
        <v/>
      </c>
    </row>
    <row r="1214" spans="1:16">
      <c r="A1214" s="15" t="s">
        <v>701</v>
      </c>
      <c r="B1214" s="15" t="s">
        <v>4437</v>
      </c>
      <c r="C1214" s="15" t="s">
        <v>622</v>
      </c>
      <c r="D1214" s="23">
        <v>0</v>
      </c>
      <c r="E1214" s="24">
        <v>4</v>
      </c>
      <c r="F1214" s="15" t="s">
        <v>4438</v>
      </c>
      <c r="G1214" s="20" t="s">
        <v>618</v>
      </c>
      <c r="H1214" s="17">
        <v>37</v>
      </c>
      <c r="I1214" s="17">
        <v>53</v>
      </c>
      <c r="J1214" s="15" t="s">
        <v>4439</v>
      </c>
      <c r="K1214" s="6">
        <f t="shared" si="108"/>
        <v>4</v>
      </c>
      <c r="L1214" s="18">
        <f t="shared" si="109"/>
        <v>17</v>
      </c>
      <c r="M1214" s="19">
        <f t="shared" si="110"/>
        <v>0</v>
      </c>
      <c r="N1214" s="19">
        <f t="shared" si="111"/>
        <v>0.23529411764705882</v>
      </c>
      <c r="O1214" s="19" t="str">
        <f t="shared" si="112"/>
        <v/>
      </c>
      <c r="P1214" s="19" t="str">
        <f t="shared" si="113"/>
        <v/>
      </c>
    </row>
    <row r="1215" spans="1:16" ht="15" customHeight="1">
      <c r="A1215" s="15" t="s">
        <v>1767</v>
      </c>
      <c r="B1215" s="15" t="s">
        <v>4440</v>
      </c>
      <c r="C1215" s="15" t="s">
        <v>622</v>
      </c>
      <c r="D1215" s="22">
        <v>1</v>
      </c>
      <c r="E1215" s="28">
        <v>9</v>
      </c>
      <c r="F1215" s="15" t="s">
        <v>4441</v>
      </c>
      <c r="G1215" s="20" t="s">
        <v>618</v>
      </c>
      <c r="H1215" s="17">
        <v>101</v>
      </c>
      <c r="I1215" s="17">
        <v>113</v>
      </c>
      <c r="J1215" s="15" t="s">
        <v>4442</v>
      </c>
      <c r="K1215" s="6">
        <f t="shared" si="108"/>
        <v>10</v>
      </c>
      <c r="L1215" s="18">
        <f t="shared" si="109"/>
        <v>13</v>
      </c>
      <c r="M1215" s="19">
        <f t="shared" si="110"/>
        <v>7.6923076923076927E-2</v>
      </c>
      <c r="N1215" s="19">
        <f t="shared" si="111"/>
        <v>0.69230769230769229</v>
      </c>
      <c r="O1215" s="19" t="str">
        <f t="shared" si="112"/>
        <v/>
      </c>
      <c r="P1215" s="19" t="str">
        <f t="shared" si="113"/>
        <v/>
      </c>
    </row>
    <row r="1216" spans="1:16">
      <c r="A1216" s="15" t="s">
        <v>1005</v>
      </c>
      <c r="B1216" s="15" t="s">
        <v>4443</v>
      </c>
      <c r="C1216" s="15" t="s">
        <v>2286</v>
      </c>
      <c r="D1216" s="23">
        <v>0</v>
      </c>
      <c r="E1216" s="26">
        <v>2</v>
      </c>
      <c r="F1216" s="15" t="s">
        <v>4444</v>
      </c>
      <c r="G1216" s="20" t="s">
        <v>618</v>
      </c>
      <c r="H1216" s="17">
        <v>3</v>
      </c>
      <c r="I1216" s="17">
        <v>9</v>
      </c>
      <c r="J1216" s="15" t="s">
        <v>4445</v>
      </c>
      <c r="K1216" s="6">
        <f t="shared" si="108"/>
        <v>2</v>
      </c>
      <c r="L1216" s="18">
        <f t="shared" si="109"/>
        <v>7</v>
      </c>
      <c r="M1216" s="19">
        <f t="shared" si="110"/>
        <v>0</v>
      </c>
      <c r="N1216" s="19">
        <f t="shared" si="111"/>
        <v>0.2857142857142857</v>
      </c>
      <c r="O1216" s="19" t="str">
        <f t="shared" si="112"/>
        <v/>
      </c>
      <c r="P1216" s="19" t="str">
        <f t="shared" si="113"/>
        <v/>
      </c>
    </row>
    <row r="1217" spans="1:16">
      <c r="A1217" s="15" t="s">
        <v>701</v>
      </c>
      <c r="B1217" s="15" t="s">
        <v>4446</v>
      </c>
      <c r="C1217" s="15" t="s">
        <v>622</v>
      </c>
      <c r="D1217" s="23">
        <v>0</v>
      </c>
      <c r="E1217" s="22">
        <v>1</v>
      </c>
      <c r="F1217" s="15" t="s">
        <v>4447</v>
      </c>
      <c r="G1217" s="20" t="s">
        <v>618</v>
      </c>
      <c r="H1217" s="17">
        <v>2276</v>
      </c>
      <c r="I1217" s="17">
        <v>2280</v>
      </c>
      <c r="J1217" s="15" t="s">
        <v>4448</v>
      </c>
      <c r="K1217" s="6">
        <f t="shared" si="108"/>
        <v>1</v>
      </c>
      <c r="L1217" s="18">
        <f t="shared" si="109"/>
        <v>5</v>
      </c>
      <c r="M1217" s="19">
        <f t="shared" si="110"/>
        <v>0</v>
      </c>
      <c r="N1217" s="19">
        <f t="shared" si="111"/>
        <v>0.2</v>
      </c>
      <c r="O1217" s="19" t="str">
        <f t="shared" si="112"/>
        <v/>
      </c>
      <c r="P1217" s="19" t="str">
        <f t="shared" si="113"/>
        <v/>
      </c>
    </row>
    <row r="1218" spans="1:16">
      <c r="A1218" s="15" t="s">
        <v>701</v>
      </c>
      <c r="B1218" s="15" t="s">
        <v>4449</v>
      </c>
      <c r="C1218" s="15" t="s">
        <v>622</v>
      </c>
      <c r="D1218" s="23">
        <v>0</v>
      </c>
      <c r="E1218" s="30">
        <v>7</v>
      </c>
      <c r="F1218" s="15" t="s">
        <v>4450</v>
      </c>
      <c r="G1218" s="20" t="s">
        <v>618</v>
      </c>
      <c r="H1218" s="17">
        <v>2779</v>
      </c>
      <c r="I1218" s="17">
        <v>2784</v>
      </c>
      <c r="J1218" s="15" t="s">
        <v>4451</v>
      </c>
      <c r="K1218" s="6">
        <f t="shared" ref="K1218:K1281" si="114">D1218+E1218</f>
        <v>7</v>
      </c>
      <c r="L1218" s="18">
        <f t="shared" si="109"/>
        <v>6</v>
      </c>
      <c r="M1218" s="19">
        <f t="shared" si="110"/>
        <v>0</v>
      </c>
      <c r="N1218" s="19">
        <f t="shared" si="111"/>
        <v>1.1666666666666667</v>
      </c>
      <c r="O1218" s="19" t="str">
        <f t="shared" si="112"/>
        <v/>
      </c>
      <c r="P1218" s="19" t="str">
        <f t="shared" si="113"/>
        <v/>
      </c>
    </row>
    <row r="1219" spans="1:16" ht="15" customHeight="1">
      <c r="A1219" s="15" t="s">
        <v>1254</v>
      </c>
      <c r="B1219" s="15" t="s">
        <v>4452</v>
      </c>
      <c r="C1219" s="15" t="s">
        <v>1594</v>
      </c>
      <c r="D1219" s="22">
        <v>1</v>
      </c>
      <c r="E1219" s="23">
        <v>0</v>
      </c>
      <c r="F1219" s="15" t="s">
        <v>4453</v>
      </c>
      <c r="G1219" s="20" t="s">
        <v>618</v>
      </c>
      <c r="H1219" s="17">
        <v>1798</v>
      </c>
      <c r="I1219" s="17">
        <v>1800</v>
      </c>
      <c r="J1219" s="15" t="s">
        <v>4454</v>
      </c>
      <c r="K1219" s="6">
        <f t="shared" si="114"/>
        <v>1</v>
      </c>
      <c r="L1219" s="18">
        <f t="shared" ref="L1219:L1282" si="115">IF(AND(K1219&gt;0,ISNUMBER(H1219),ISNUMBER(I1219)),I1219-H1219+1,"")</f>
        <v>3</v>
      </c>
      <c r="M1219" s="19">
        <f t="shared" ref="M1219:M1282" si="116">IF(AND(K1219&gt;0,$G1219="m",ISNUMBER(L1219)),D1219/L1219,"")</f>
        <v>0.33333333333333331</v>
      </c>
      <c r="N1219" s="19">
        <f t="shared" ref="N1219:N1282" si="117">IF(AND(K1219&gt;0,$G1219="m",ISNUMBER(L1219)),E1219/L1219,"")</f>
        <v>0</v>
      </c>
      <c r="O1219" s="19" t="str">
        <f t="shared" ref="O1219:O1282" si="118">IF(AND(K1219&gt;0,$G1219="f",ISNUMBER(L1219)),D1219/L1219,"")</f>
        <v/>
      </c>
      <c r="P1219" s="19" t="str">
        <f t="shared" ref="P1219:P1282" si="119">IF(AND(K1219&gt;0,$G1219="f",ISNUMBER(L1219)),E1219/L1219,"")</f>
        <v/>
      </c>
    </row>
    <row r="1220" spans="1:16" ht="15" customHeight="1">
      <c r="A1220" s="15" t="s">
        <v>1206</v>
      </c>
      <c r="B1220" s="15" t="s">
        <v>4455</v>
      </c>
      <c r="C1220" s="15" t="s">
        <v>622</v>
      </c>
      <c r="D1220" s="27">
        <v>3</v>
      </c>
      <c r="E1220" s="22">
        <v>1</v>
      </c>
      <c r="F1220" s="15" t="s">
        <v>4456</v>
      </c>
      <c r="G1220" s="20" t="s">
        <v>618</v>
      </c>
      <c r="H1220" s="17">
        <v>116</v>
      </c>
      <c r="I1220" s="17">
        <v>124</v>
      </c>
      <c r="J1220" s="15" t="s">
        <v>4457</v>
      </c>
      <c r="K1220" s="6">
        <f t="shared" si="114"/>
        <v>4</v>
      </c>
      <c r="L1220" s="18">
        <f t="shared" si="115"/>
        <v>9</v>
      </c>
      <c r="M1220" s="19">
        <f t="shared" si="116"/>
        <v>0.33333333333333331</v>
      </c>
      <c r="N1220" s="19">
        <f t="shared" si="117"/>
        <v>0.1111111111111111</v>
      </c>
      <c r="O1220" s="19" t="str">
        <f t="shared" si="118"/>
        <v/>
      </c>
      <c r="P1220" s="19" t="str">
        <f t="shared" si="119"/>
        <v/>
      </c>
    </row>
    <row r="1221" spans="1:16" ht="15" customHeight="1">
      <c r="A1221" s="15" t="s">
        <v>4458</v>
      </c>
      <c r="B1221" s="15" t="s">
        <v>4459</v>
      </c>
      <c r="C1221" s="15" t="s">
        <v>635</v>
      </c>
      <c r="D1221" s="23">
        <v>0</v>
      </c>
      <c r="E1221" s="46">
        <v>14</v>
      </c>
      <c r="F1221" s="15" t="s">
        <v>4460</v>
      </c>
      <c r="G1221" s="20" t="s">
        <v>618</v>
      </c>
      <c r="H1221" s="17">
        <v>3</v>
      </c>
      <c r="I1221" s="17">
        <v>13</v>
      </c>
      <c r="J1221" s="15" t="s">
        <v>4461</v>
      </c>
      <c r="K1221" s="6">
        <f t="shared" si="114"/>
        <v>14</v>
      </c>
      <c r="L1221" s="18">
        <f t="shared" si="115"/>
        <v>11</v>
      </c>
      <c r="M1221" s="19">
        <f t="shared" si="116"/>
        <v>0</v>
      </c>
      <c r="N1221" s="19">
        <f t="shared" si="117"/>
        <v>1.2727272727272727</v>
      </c>
      <c r="O1221" s="19" t="str">
        <f t="shared" si="118"/>
        <v/>
      </c>
      <c r="P1221" s="19" t="str">
        <f t="shared" si="119"/>
        <v/>
      </c>
    </row>
    <row r="1222" spans="1:16">
      <c r="A1222" s="15" t="s">
        <v>908</v>
      </c>
      <c r="B1222" s="15" t="s">
        <v>4462</v>
      </c>
      <c r="C1222" s="15" t="s">
        <v>671</v>
      </c>
      <c r="D1222" s="22">
        <v>1</v>
      </c>
      <c r="E1222" s="23">
        <v>0</v>
      </c>
      <c r="F1222" s="15" t="s">
        <v>4463</v>
      </c>
      <c r="G1222" s="20" t="s">
        <v>618</v>
      </c>
      <c r="H1222" s="17">
        <v>1430</v>
      </c>
      <c r="I1222" s="17">
        <v>1432</v>
      </c>
      <c r="J1222" s="15" t="s">
        <v>4464</v>
      </c>
      <c r="K1222" s="6">
        <f t="shared" si="114"/>
        <v>1</v>
      </c>
      <c r="L1222" s="18">
        <f t="shared" si="115"/>
        <v>3</v>
      </c>
      <c r="M1222" s="19">
        <f t="shared" si="116"/>
        <v>0.33333333333333331</v>
      </c>
      <c r="N1222" s="19">
        <f t="shared" si="117"/>
        <v>0</v>
      </c>
      <c r="O1222" s="19" t="str">
        <f t="shared" si="118"/>
        <v/>
      </c>
      <c r="P1222" s="19" t="str">
        <f t="shared" si="119"/>
        <v/>
      </c>
    </row>
    <row r="1223" spans="1:16">
      <c r="A1223" s="15" t="s">
        <v>908</v>
      </c>
      <c r="B1223" s="15" t="s">
        <v>4465</v>
      </c>
      <c r="C1223" s="15" t="s">
        <v>635</v>
      </c>
      <c r="D1223" s="25">
        <v>13</v>
      </c>
      <c r="E1223" s="23">
        <v>0</v>
      </c>
      <c r="F1223" s="15" t="s">
        <v>4466</v>
      </c>
      <c r="G1223" s="20" t="s">
        <v>618</v>
      </c>
      <c r="H1223" s="17">
        <v>1963</v>
      </c>
      <c r="I1223" s="17">
        <v>1978</v>
      </c>
      <c r="J1223" s="15" t="s">
        <v>4467</v>
      </c>
      <c r="K1223" s="6">
        <f t="shared" si="114"/>
        <v>13</v>
      </c>
      <c r="L1223" s="18">
        <f t="shared" si="115"/>
        <v>16</v>
      </c>
      <c r="M1223" s="19">
        <f t="shared" si="116"/>
        <v>0.8125</v>
      </c>
      <c r="N1223" s="19">
        <f t="shared" si="117"/>
        <v>0</v>
      </c>
      <c r="O1223" s="19" t="str">
        <f t="shared" si="118"/>
        <v/>
      </c>
      <c r="P1223" s="19" t="str">
        <f t="shared" si="119"/>
        <v/>
      </c>
    </row>
    <row r="1224" spans="1:16">
      <c r="A1224" s="15" t="s">
        <v>882</v>
      </c>
      <c r="B1224" s="15" t="s">
        <v>4468</v>
      </c>
      <c r="C1224" s="15" t="s">
        <v>622</v>
      </c>
      <c r="D1224" s="26">
        <v>2</v>
      </c>
      <c r="E1224" s="24">
        <v>4</v>
      </c>
      <c r="F1224" s="15" t="s">
        <v>4469</v>
      </c>
      <c r="G1224" s="20" t="s">
        <v>618</v>
      </c>
      <c r="H1224" s="17">
        <v>132</v>
      </c>
      <c r="I1224" s="17">
        <v>135</v>
      </c>
      <c r="J1224" s="15" t="s">
        <v>4470</v>
      </c>
      <c r="K1224" s="6">
        <f t="shared" si="114"/>
        <v>6</v>
      </c>
      <c r="L1224" s="18">
        <f t="shared" si="115"/>
        <v>4</v>
      </c>
      <c r="M1224" s="19">
        <f t="shared" si="116"/>
        <v>0.5</v>
      </c>
      <c r="N1224" s="19">
        <f t="shared" si="117"/>
        <v>1</v>
      </c>
      <c r="O1224" s="19" t="str">
        <f t="shared" si="118"/>
        <v/>
      </c>
      <c r="P1224" s="19" t="str">
        <f t="shared" si="119"/>
        <v/>
      </c>
    </row>
    <row r="1225" spans="1:16" ht="15" customHeight="1">
      <c r="A1225" s="15" t="s">
        <v>1528</v>
      </c>
      <c r="B1225" s="15" t="s">
        <v>4471</v>
      </c>
      <c r="C1225" s="15" t="s">
        <v>622</v>
      </c>
      <c r="D1225" s="22">
        <v>1</v>
      </c>
      <c r="E1225" s="23">
        <v>0</v>
      </c>
      <c r="F1225" s="15" t="s">
        <v>4472</v>
      </c>
      <c r="G1225" s="20" t="s">
        <v>618</v>
      </c>
      <c r="H1225" s="17">
        <v>1684</v>
      </c>
      <c r="I1225" s="17">
        <v>1688</v>
      </c>
      <c r="J1225" s="15" t="s">
        <v>4473</v>
      </c>
      <c r="K1225" s="6">
        <f t="shared" si="114"/>
        <v>1</v>
      </c>
      <c r="L1225" s="18">
        <f t="shared" si="115"/>
        <v>5</v>
      </c>
      <c r="M1225" s="19">
        <f t="shared" si="116"/>
        <v>0.2</v>
      </c>
      <c r="N1225" s="19">
        <f t="shared" si="117"/>
        <v>0</v>
      </c>
      <c r="O1225" s="19" t="str">
        <f t="shared" si="118"/>
        <v/>
      </c>
      <c r="P1225" s="19" t="str">
        <f t="shared" si="119"/>
        <v/>
      </c>
    </row>
    <row r="1226" spans="1:16" ht="15" customHeight="1">
      <c r="A1226" s="15" t="s">
        <v>821</v>
      </c>
      <c r="B1226" s="15" t="s">
        <v>4474</v>
      </c>
      <c r="C1226" s="15" t="s">
        <v>1717</v>
      </c>
      <c r="D1226" s="22">
        <v>1</v>
      </c>
      <c r="E1226" s="30">
        <v>7</v>
      </c>
      <c r="F1226" s="15" t="s">
        <v>4475</v>
      </c>
      <c r="G1226" s="21" t="s">
        <v>819</v>
      </c>
      <c r="H1226" s="17">
        <v>662</v>
      </c>
      <c r="I1226" s="17">
        <v>674</v>
      </c>
      <c r="J1226" s="15" t="s">
        <v>4476</v>
      </c>
      <c r="K1226" s="6">
        <f t="shared" si="114"/>
        <v>8</v>
      </c>
      <c r="L1226" s="18">
        <f t="shared" si="115"/>
        <v>13</v>
      </c>
      <c r="M1226" s="19" t="str">
        <f t="shared" si="116"/>
        <v/>
      </c>
      <c r="N1226" s="19" t="str">
        <f t="shared" si="117"/>
        <v/>
      </c>
      <c r="O1226" s="19">
        <f t="shared" si="118"/>
        <v>7.6923076923076927E-2</v>
      </c>
      <c r="P1226" s="19">
        <f t="shared" si="119"/>
        <v>0.53846153846153844</v>
      </c>
    </row>
    <row r="1227" spans="1:16" ht="15" customHeight="1">
      <c r="A1227" s="15" t="s">
        <v>979</v>
      </c>
      <c r="B1227" s="15" t="s">
        <v>4477</v>
      </c>
      <c r="C1227" s="15" t="s">
        <v>622</v>
      </c>
      <c r="D1227" s="23">
        <v>0</v>
      </c>
      <c r="E1227" s="22">
        <v>1</v>
      </c>
      <c r="F1227" s="15" t="s">
        <v>4478</v>
      </c>
      <c r="G1227" s="20" t="s">
        <v>618</v>
      </c>
      <c r="H1227" s="17">
        <v>496</v>
      </c>
      <c r="I1227" s="17">
        <v>497</v>
      </c>
      <c r="J1227" s="15" t="s">
        <v>4479</v>
      </c>
      <c r="K1227" s="6">
        <f t="shared" si="114"/>
        <v>1</v>
      </c>
      <c r="L1227" s="18">
        <f t="shared" si="115"/>
        <v>2</v>
      </c>
      <c r="M1227" s="19">
        <f t="shared" si="116"/>
        <v>0</v>
      </c>
      <c r="N1227" s="19">
        <f t="shared" si="117"/>
        <v>0.5</v>
      </c>
      <c r="O1227" s="19" t="str">
        <f t="shared" si="118"/>
        <v/>
      </c>
      <c r="P1227" s="19" t="str">
        <f t="shared" si="119"/>
        <v/>
      </c>
    </row>
    <row r="1228" spans="1:16">
      <c r="A1228" s="15" t="s">
        <v>701</v>
      </c>
      <c r="B1228" s="15" t="s">
        <v>4480</v>
      </c>
      <c r="C1228" s="15" t="s">
        <v>622</v>
      </c>
      <c r="D1228" s="24">
        <v>4</v>
      </c>
      <c r="E1228" s="55">
        <v>45</v>
      </c>
      <c r="F1228" s="15" t="s">
        <v>4481</v>
      </c>
      <c r="G1228" s="20" t="s">
        <v>618</v>
      </c>
      <c r="H1228" s="17">
        <v>2523</v>
      </c>
      <c r="I1228" s="17">
        <v>2545</v>
      </c>
      <c r="J1228" s="15" t="s">
        <v>4482</v>
      </c>
      <c r="K1228" s="6">
        <f t="shared" si="114"/>
        <v>49</v>
      </c>
      <c r="L1228" s="18">
        <f t="shared" si="115"/>
        <v>23</v>
      </c>
      <c r="M1228" s="19">
        <f t="shared" si="116"/>
        <v>0.17391304347826086</v>
      </c>
      <c r="N1228" s="19">
        <f t="shared" si="117"/>
        <v>1.9565217391304348</v>
      </c>
      <c r="O1228" s="19" t="str">
        <f t="shared" si="118"/>
        <v/>
      </c>
      <c r="P1228" s="19" t="str">
        <f t="shared" si="119"/>
        <v/>
      </c>
    </row>
    <row r="1229" spans="1:16">
      <c r="A1229" s="15" t="s">
        <v>701</v>
      </c>
      <c r="B1229" s="15" t="s">
        <v>4483</v>
      </c>
      <c r="C1229" s="15" t="s">
        <v>622</v>
      </c>
      <c r="D1229" s="27">
        <v>3</v>
      </c>
      <c r="E1229" s="47">
        <v>17</v>
      </c>
      <c r="F1229" s="15" t="s">
        <v>4481</v>
      </c>
      <c r="G1229" s="20" t="s">
        <v>618</v>
      </c>
      <c r="H1229" s="17">
        <v>94</v>
      </c>
      <c r="I1229" s="17">
        <v>110</v>
      </c>
      <c r="J1229" s="15" t="s">
        <v>4484</v>
      </c>
      <c r="K1229" s="6">
        <f t="shared" si="114"/>
        <v>20</v>
      </c>
      <c r="L1229" s="18">
        <f t="shared" si="115"/>
        <v>17</v>
      </c>
      <c r="M1229" s="19">
        <f t="shared" si="116"/>
        <v>0.17647058823529413</v>
      </c>
      <c r="N1229" s="19">
        <f t="shared" si="117"/>
        <v>1</v>
      </c>
      <c r="O1229" s="19" t="str">
        <f t="shared" si="118"/>
        <v/>
      </c>
      <c r="P1229" s="19" t="str">
        <f t="shared" si="119"/>
        <v/>
      </c>
    </row>
    <row r="1230" spans="1:16">
      <c r="A1230" s="15" t="s">
        <v>1480</v>
      </c>
      <c r="B1230" s="15" t="s">
        <v>4485</v>
      </c>
      <c r="C1230" s="15" t="s">
        <v>671</v>
      </c>
      <c r="D1230" s="22">
        <v>1</v>
      </c>
      <c r="E1230" s="23">
        <v>0</v>
      </c>
      <c r="F1230" s="15" t="s">
        <v>4486</v>
      </c>
      <c r="G1230" s="20" t="s">
        <v>618</v>
      </c>
      <c r="H1230" s="17">
        <v>997</v>
      </c>
      <c r="I1230" s="17">
        <v>998</v>
      </c>
      <c r="J1230" s="15" t="s">
        <v>4487</v>
      </c>
      <c r="K1230" s="6">
        <f t="shared" si="114"/>
        <v>1</v>
      </c>
      <c r="L1230" s="18">
        <f t="shared" si="115"/>
        <v>2</v>
      </c>
      <c r="M1230" s="19">
        <f t="shared" si="116"/>
        <v>0.5</v>
      </c>
      <c r="N1230" s="19">
        <f t="shared" si="117"/>
        <v>0</v>
      </c>
      <c r="O1230" s="19" t="str">
        <f t="shared" si="118"/>
        <v/>
      </c>
      <c r="P1230" s="19" t="str">
        <f t="shared" si="119"/>
        <v/>
      </c>
    </row>
    <row r="1231" spans="1:16">
      <c r="A1231" s="15" t="s">
        <v>841</v>
      </c>
      <c r="B1231" s="15" t="s">
        <v>4488</v>
      </c>
      <c r="C1231" s="15" t="s">
        <v>622</v>
      </c>
      <c r="D1231" s="27">
        <v>3</v>
      </c>
      <c r="E1231" s="24">
        <v>4</v>
      </c>
      <c r="F1231" s="15" t="s">
        <v>4489</v>
      </c>
      <c r="G1231" s="20" t="s">
        <v>618</v>
      </c>
      <c r="H1231" s="17">
        <v>250</v>
      </c>
      <c r="I1231" s="17">
        <v>256</v>
      </c>
      <c r="J1231" s="15" t="s">
        <v>4490</v>
      </c>
      <c r="K1231" s="6">
        <f t="shared" si="114"/>
        <v>7</v>
      </c>
      <c r="L1231" s="18">
        <f t="shared" si="115"/>
        <v>7</v>
      </c>
      <c r="M1231" s="19">
        <f t="shared" si="116"/>
        <v>0.42857142857142855</v>
      </c>
      <c r="N1231" s="19">
        <f t="shared" si="117"/>
        <v>0.5714285714285714</v>
      </c>
      <c r="O1231" s="19" t="str">
        <f t="shared" si="118"/>
        <v/>
      </c>
      <c r="P1231" s="19" t="str">
        <f t="shared" si="119"/>
        <v/>
      </c>
    </row>
    <row r="1232" spans="1:16" ht="15" customHeight="1">
      <c r="A1232" s="15" t="s">
        <v>674</v>
      </c>
      <c r="B1232" s="15" t="s">
        <v>4491</v>
      </c>
      <c r="C1232" s="15" t="s">
        <v>706</v>
      </c>
      <c r="D1232" s="27">
        <v>3</v>
      </c>
      <c r="E1232" s="22">
        <v>1</v>
      </c>
      <c r="F1232" s="15" t="s">
        <v>4492</v>
      </c>
      <c r="G1232" s="20" t="s">
        <v>618</v>
      </c>
      <c r="H1232" s="17">
        <v>539</v>
      </c>
      <c r="I1232" s="17">
        <v>545</v>
      </c>
      <c r="J1232" s="15" t="s">
        <v>4493</v>
      </c>
      <c r="K1232" s="6">
        <f t="shared" si="114"/>
        <v>4</v>
      </c>
      <c r="L1232" s="18">
        <f t="shared" si="115"/>
        <v>7</v>
      </c>
      <c r="M1232" s="19">
        <f t="shared" si="116"/>
        <v>0.42857142857142855</v>
      </c>
      <c r="N1232" s="19">
        <f t="shared" si="117"/>
        <v>0.14285714285714285</v>
      </c>
      <c r="O1232" s="19" t="str">
        <f t="shared" si="118"/>
        <v/>
      </c>
      <c r="P1232" s="19" t="str">
        <f t="shared" si="119"/>
        <v/>
      </c>
    </row>
    <row r="1233" spans="1:16">
      <c r="A1233" s="15" t="s">
        <v>1048</v>
      </c>
      <c r="B1233" s="15" t="s">
        <v>4494</v>
      </c>
      <c r="C1233" s="15" t="s">
        <v>635</v>
      </c>
      <c r="D1233" s="22">
        <v>1</v>
      </c>
      <c r="E1233" s="26">
        <v>2</v>
      </c>
      <c r="F1233" s="15" t="s">
        <v>4495</v>
      </c>
      <c r="G1233" s="20" t="s">
        <v>618</v>
      </c>
      <c r="H1233" s="17">
        <v>192</v>
      </c>
      <c r="I1233" s="17">
        <v>194</v>
      </c>
      <c r="J1233" s="15" t="s">
        <v>4496</v>
      </c>
      <c r="K1233" s="6">
        <f t="shared" si="114"/>
        <v>3</v>
      </c>
      <c r="L1233" s="18">
        <f t="shared" si="115"/>
        <v>3</v>
      </c>
      <c r="M1233" s="19">
        <f t="shared" si="116"/>
        <v>0.33333333333333331</v>
      </c>
      <c r="N1233" s="19">
        <f t="shared" si="117"/>
        <v>0.66666666666666663</v>
      </c>
      <c r="O1233" s="19" t="str">
        <f t="shared" si="118"/>
        <v/>
      </c>
      <c r="P1233" s="19" t="str">
        <f t="shared" si="119"/>
        <v/>
      </c>
    </row>
    <row r="1234" spans="1:16">
      <c r="A1234" s="15" t="s">
        <v>1740</v>
      </c>
      <c r="B1234" s="15" t="s">
        <v>4497</v>
      </c>
      <c r="C1234" s="15" t="s">
        <v>616</v>
      </c>
      <c r="D1234" s="22">
        <v>1</v>
      </c>
      <c r="E1234" s="22">
        <v>1</v>
      </c>
      <c r="F1234" s="15" t="s">
        <v>4498</v>
      </c>
      <c r="G1234" s="20" t="s">
        <v>618</v>
      </c>
      <c r="H1234" s="17">
        <v>3190</v>
      </c>
      <c r="I1234" s="17">
        <v>3202</v>
      </c>
      <c r="J1234" s="15" t="s">
        <v>4499</v>
      </c>
      <c r="K1234" s="6">
        <f t="shared" si="114"/>
        <v>2</v>
      </c>
      <c r="L1234" s="18">
        <f t="shared" si="115"/>
        <v>13</v>
      </c>
      <c r="M1234" s="19">
        <f t="shared" si="116"/>
        <v>7.6923076923076927E-2</v>
      </c>
      <c r="N1234" s="19">
        <f t="shared" si="117"/>
        <v>7.6923076923076927E-2</v>
      </c>
      <c r="O1234" s="19" t="str">
        <f t="shared" si="118"/>
        <v/>
      </c>
      <c r="P1234" s="19" t="str">
        <f t="shared" si="119"/>
        <v/>
      </c>
    </row>
    <row r="1235" spans="1:16" ht="15" customHeight="1">
      <c r="A1235" s="15" t="s">
        <v>882</v>
      </c>
      <c r="B1235" s="15" t="s">
        <v>4500</v>
      </c>
      <c r="C1235" s="15" t="s">
        <v>4501</v>
      </c>
      <c r="D1235" s="27">
        <v>3</v>
      </c>
      <c r="E1235" s="23">
        <v>0</v>
      </c>
      <c r="F1235" s="15" t="s">
        <v>4502</v>
      </c>
      <c r="G1235" s="21" t="s">
        <v>819</v>
      </c>
      <c r="H1235" s="17">
        <v>1324</v>
      </c>
      <c r="I1235" s="17">
        <v>1327</v>
      </c>
      <c r="J1235" s="15" t="s">
        <v>4503</v>
      </c>
      <c r="K1235" s="6">
        <f t="shared" si="114"/>
        <v>3</v>
      </c>
      <c r="L1235" s="18">
        <f t="shared" si="115"/>
        <v>4</v>
      </c>
      <c r="M1235" s="19" t="str">
        <f t="shared" si="116"/>
        <v/>
      </c>
      <c r="N1235" s="19" t="str">
        <f t="shared" si="117"/>
        <v/>
      </c>
      <c r="O1235" s="19">
        <f t="shared" si="118"/>
        <v>0.75</v>
      </c>
      <c r="P1235" s="19">
        <f t="shared" si="119"/>
        <v>0</v>
      </c>
    </row>
    <row r="1236" spans="1:16">
      <c r="A1236" s="15" t="s">
        <v>1711</v>
      </c>
      <c r="B1236" s="15" t="s">
        <v>4504</v>
      </c>
      <c r="C1236" s="15" t="s">
        <v>635</v>
      </c>
      <c r="D1236" s="26">
        <v>2</v>
      </c>
      <c r="E1236" s="34">
        <v>5</v>
      </c>
      <c r="F1236" s="15" t="s">
        <v>4505</v>
      </c>
      <c r="G1236" s="20" t="s">
        <v>618</v>
      </c>
      <c r="H1236" s="17">
        <v>1493</v>
      </c>
      <c r="I1236" s="17">
        <v>1508</v>
      </c>
      <c r="J1236" s="15" t="s">
        <v>4506</v>
      </c>
      <c r="K1236" s="6">
        <f t="shared" si="114"/>
        <v>7</v>
      </c>
      <c r="L1236" s="18">
        <f t="shared" si="115"/>
        <v>16</v>
      </c>
      <c r="M1236" s="19">
        <f t="shared" si="116"/>
        <v>0.125</v>
      </c>
      <c r="N1236" s="19">
        <f t="shared" si="117"/>
        <v>0.3125</v>
      </c>
      <c r="O1236" s="19" t="str">
        <f t="shared" si="118"/>
        <v/>
      </c>
      <c r="P1236" s="19" t="str">
        <f t="shared" si="119"/>
        <v/>
      </c>
    </row>
    <row r="1237" spans="1:16">
      <c r="A1237" s="15" t="s">
        <v>728</v>
      </c>
      <c r="B1237" s="15" t="s">
        <v>4507</v>
      </c>
      <c r="C1237" s="15" t="s">
        <v>635</v>
      </c>
      <c r="D1237" s="23">
        <v>0</v>
      </c>
      <c r="E1237" s="30">
        <v>7</v>
      </c>
      <c r="F1237" s="15" t="s">
        <v>4508</v>
      </c>
      <c r="G1237" s="20" t="s">
        <v>618</v>
      </c>
      <c r="H1237" s="17">
        <v>1281</v>
      </c>
      <c r="I1237" s="17">
        <v>1294</v>
      </c>
      <c r="J1237" s="15" t="s">
        <v>4509</v>
      </c>
      <c r="K1237" s="6">
        <f t="shared" si="114"/>
        <v>7</v>
      </c>
      <c r="L1237" s="18">
        <f t="shared" si="115"/>
        <v>14</v>
      </c>
      <c r="M1237" s="19">
        <f t="shared" si="116"/>
        <v>0</v>
      </c>
      <c r="N1237" s="19">
        <f t="shared" si="117"/>
        <v>0.5</v>
      </c>
      <c r="O1237" s="19" t="str">
        <f t="shared" si="118"/>
        <v/>
      </c>
      <c r="P1237" s="19" t="str">
        <f t="shared" si="119"/>
        <v/>
      </c>
    </row>
    <row r="1238" spans="1:16">
      <c r="A1238" s="15" t="s">
        <v>1254</v>
      </c>
      <c r="B1238" s="15" t="s">
        <v>4510</v>
      </c>
      <c r="C1238" s="15" t="s">
        <v>616</v>
      </c>
      <c r="D1238" s="26">
        <v>2</v>
      </c>
      <c r="E1238" s="26">
        <v>2</v>
      </c>
      <c r="F1238" s="15" t="s">
        <v>4511</v>
      </c>
      <c r="G1238" s="20" t="s">
        <v>618</v>
      </c>
      <c r="H1238" s="17">
        <v>714</v>
      </c>
      <c r="I1238" s="17">
        <v>723</v>
      </c>
      <c r="J1238" s="15" t="s">
        <v>4512</v>
      </c>
      <c r="K1238" s="6">
        <f t="shared" si="114"/>
        <v>4</v>
      </c>
      <c r="L1238" s="18">
        <f t="shared" si="115"/>
        <v>10</v>
      </c>
      <c r="M1238" s="19">
        <f t="shared" si="116"/>
        <v>0.2</v>
      </c>
      <c r="N1238" s="19">
        <f t="shared" si="117"/>
        <v>0.2</v>
      </c>
      <c r="O1238" s="19" t="str">
        <f t="shared" si="118"/>
        <v/>
      </c>
      <c r="P1238" s="19" t="str">
        <f t="shared" si="119"/>
        <v/>
      </c>
    </row>
    <row r="1239" spans="1:16">
      <c r="A1239" s="15" t="s">
        <v>665</v>
      </c>
      <c r="B1239" s="15" t="s">
        <v>4513</v>
      </c>
      <c r="C1239" s="15" t="s">
        <v>3917</v>
      </c>
      <c r="D1239" s="23">
        <v>0</v>
      </c>
      <c r="E1239" s="29">
        <v>6</v>
      </c>
      <c r="F1239" s="15" t="s">
        <v>4514</v>
      </c>
      <c r="G1239" s="20" t="s">
        <v>618</v>
      </c>
      <c r="H1239" s="17">
        <v>616</v>
      </c>
      <c r="I1239" s="17">
        <v>623</v>
      </c>
      <c r="J1239" s="15" t="s">
        <v>4515</v>
      </c>
      <c r="K1239" s="6">
        <f t="shared" si="114"/>
        <v>6</v>
      </c>
      <c r="L1239" s="18">
        <f t="shared" si="115"/>
        <v>8</v>
      </c>
      <c r="M1239" s="19">
        <f t="shared" si="116"/>
        <v>0</v>
      </c>
      <c r="N1239" s="19">
        <f t="shared" si="117"/>
        <v>0.75</v>
      </c>
      <c r="O1239" s="19" t="str">
        <f t="shared" si="118"/>
        <v/>
      </c>
      <c r="P1239" s="19" t="str">
        <f t="shared" si="119"/>
        <v/>
      </c>
    </row>
    <row r="1240" spans="1:16">
      <c r="A1240" s="15" t="s">
        <v>1187</v>
      </c>
      <c r="B1240" s="15" t="s">
        <v>4516</v>
      </c>
      <c r="C1240" s="15" t="s">
        <v>4517</v>
      </c>
      <c r="D1240" s="24">
        <v>4</v>
      </c>
      <c r="E1240" s="22">
        <v>1</v>
      </c>
      <c r="F1240" s="15" t="s">
        <v>4518</v>
      </c>
      <c r="G1240" s="21" t="s">
        <v>819</v>
      </c>
      <c r="H1240" s="17">
        <v>1354</v>
      </c>
      <c r="I1240" s="17">
        <v>1366</v>
      </c>
      <c r="J1240" s="15" t="s">
        <v>4519</v>
      </c>
      <c r="K1240" s="6">
        <f t="shared" si="114"/>
        <v>5</v>
      </c>
      <c r="L1240" s="18">
        <f t="shared" si="115"/>
        <v>13</v>
      </c>
      <c r="M1240" s="19" t="str">
        <f t="shared" si="116"/>
        <v/>
      </c>
      <c r="N1240" s="19" t="str">
        <f t="shared" si="117"/>
        <v/>
      </c>
      <c r="O1240" s="19">
        <f t="shared" si="118"/>
        <v>0.30769230769230771</v>
      </c>
      <c r="P1240" s="19">
        <f t="shared" si="119"/>
        <v>7.6923076923076927E-2</v>
      </c>
    </row>
    <row r="1241" spans="1:16">
      <c r="A1241" s="15" t="s">
        <v>609</v>
      </c>
      <c r="B1241" s="15" t="s">
        <v>4520</v>
      </c>
      <c r="C1241" s="15" t="s">
        <v>622</v>
      </c>
      <c r="D1241" s="23">
        <v>0</v>
      </c>
      <c r="E1241" s="34">
        <v>5</v>
      </c>
      <c r="F1241" s="15" t="s">
        <v>4521</v>
      </c>
      <c r="G1241" s="20" t="s">
        <v>618</v>
      </c>
      <c r="H1241" s="17">
        <v>18</v>
      </c>
      <c r="I1241" s="17">
        <v>30</v>
      </c>
      <c r="J1241" s="15" t="s">
        <v>4522</v>
      </c>
      <c r="K1241" s="6">
        <f t="shared" si="114"/>
        <v>5</v>
      </c>
      <c r="L1241" s="18">
        <f t="shared" si="115"/>
        <v>13</v>
      </c>
      <c r="M1241" s="19">
        <f t="shared" si="116"/>
        <v>0</v>
      </c>
      <c r="N1241" s="19">
        <f t="shared" si="117"/>
        <v>0.38461538461538464</v>
      </c>
      <c r="O1241" s="19" t="str">
        <f t="shared" si="118"/>
        <v/>
      </c>
      <c r="P1241" s="19" t="str">
        <f t="shared" si="119"/>
        <v/>
      </c>
    </row>
    <row r="1242" spans="1:16">
      <c r="A1242" s="15" t="s">
        <v>1592</v>
      </c>
      <c r="B1242" s="15" t="s">
        <v>4523</v>
      </c>
      <c r="C1242" s="15" t="s">
        <v>635</v>
      </c>
      <c r="D1242" s="23">
        <v>0</v>
      </c>
      <c r="E1242" s="30">
        <v>7</v>
      </c>
      <c r="F1242" s="15" t="s">
        <v>4524</v>
      </c>
      <c r="G1242" s="20" t="s">
        <v>618</v>
      </c>
      <c r="H1242" s="17">
        <v>464</v>
      </c>
      <c r="I1242" s="17">
        <v>479</v>
      </c>
      <c r="J1242" s="15" t="s">
        <v>4525</v>
      </c>
      <c r="K1242" s="6">
        <f t="shared" si="114"/>
        <v>7</v>
      </c>
      <c r="L1242" s="18">
        <f t="shared" si="115"/>
        <v>16</v>
      </c>
      <c r="M1242" s="19">
        <f t="shared" si="116"/>
        <v>0</v>
      </c>
      <c r="N1242" s="19">
        <f t="shared" si="117"/>
        <v>0.4375</v>
      </c>
      <c r="O1242" s="19" t="str">
        <f t="shared" si="118"/>
        <v/>
      </c>
      <c r="P1242" s="19" t="str">
        <f t="shared" si="119"/>
        <v/>
      </c>
    </row>
    <row r="1243" spans="1:16">
      <c r="A1243" s="15" t="s">
        <v>1915</v>
      </c>
      <c r="B1243" s="15" t="s">
        <v>4526</v>
      </c>
      <c r="C1243" s="15" t="s">
        <v>635</v>
      </c>
      <c r="D1243" s="26">
        <v>2</v>
      </c>
      <c r="E1243" s="26">
        <v>2</v>
      </c>
      <c r="F1243" s="15" t="s">
        <v>4527</v>
      </c>
      <c r="G1243" s="20" t="s">
        <v>618</v>
      </c>
      <c r="H1243" s="17">
        <v>1025</v>
      </c>
      <c r="I1243" s="17">
        <v>1035</v>
      </c>
      <c r="J1243" s="15" t="s">
        <v>4528</v>
      </c>
      <c r="K1243" s="6">
        <f t="shared" si="114"/>
        <v>4</v>
      </c>
      <c r="L1243" s="18">
        <f t="shared" si="115"/>
        <v>11</v>
      </c>
      <c r="M1243" s="19">
        <f t="shared" si="116"/>
        <v>0.18181818181818182</v>
      </c>
      <c r="N1243" s="19">
        <f t="shared" si="117"/>
        <v>0.18181818181818182</v>
      </c>
      <c r="O1243" s="19" t="str">
        <f t="shared" si="118"/>
        <v/>
      </c>
      <c r="P1243" s="19" t="str">
        <f t="shared" si="119"/>
        <v/>
      </c>
    </row>
    <row r="1244" spans="1:16" ht="15" customHeight="1">
      <c r="A1244" s="15" t="s">
        <v>620</v>
      </c>
      <c r="B1244" s="15" t="s">
        <v>4529</v>
      </c>
      <c r="C1244" s="15" t="s">
        <v>622</v>
      </c>
      <c r="D1244" s="22">
        <v>1</v>
      </c>
      <c r="E1244" s="29">
        <v>6</v>
      </c>
      <c r="F1244" s="15" t="s">
        <v>4530</v>
      </c>
      <c r="G1244" s="21" t="s">
        <v>819</v>
      </c>
      <c r="H1244" s="17">
        <v>839</v>
      </c>
      <c r="I1244" s="17">
        <v>845</v>
      </c>
      <c r="J1244" s="15" t="s">
        <v>4531</v>
      </c>
      <c r="K1244" s="6">
        <f t="shared" si="114"/>
        <v>7</v>
      </c>
      <c r="L1244" s="18">
        <f t="shared" si="115"/>
        <v>7</v>
      </c>
      <c r="M1244" s="19" t="str">
        <f t="shared" si="116"/>
        <v/>
      </c>
      <c r="N1244" s="19" t="str">
        <f t="shared" si="117"/>
        <v/>
      </c>
      <c r="O1244" s="19">
        <f t="shared" si="118"/>
        <v>0.14285714285714285</v>
      </c>
      <c r="P1244" s="19">
        <f t="shared" si="119"/>
        <v>0.8571428571428571</v>
      </c>
    </row>
    <row r="1245" spans="1:16">
      <c r="A1245" s="15" t="s">
        <v>665</v>
      </c>
      <c r="B1245" s="15" t="s">
        <v>4532</v>
      </c>
      <c r="C1245" s="15" t="s">
        <v>680</v>
      </c>
      <c r="D1245" s="22">
        <v>1</v>
      </c>
      <c r="E1245" s="27">
        <v>3</v>
      </c>
      <c r="F1245" s="15" t="s">
        <v>4533</v>
      </c>
      <c r="G1245" s="20" t="s">
        <v>618</v>
      </c>
      <c r="H1245" s="17">
        <v>4241</v>
      </c>
      <c r="I1245" s="17">
        <v>4246</v>
      </c>
      <c r="J1245" s="15" t="s">
        <v>4534</v>
      </c>
      <c r="K1245" s="6">
        <f t="shared" si="114"/>
        <v>4</v>
      </c>
      <c r="L1245" s="18">
        <f t="shared" si="115"/>
        <v>6</v>
      </c>
      <c r="M1245" s="19">
        <f t="shared" si="116"/>
        <v>0.16666666666666666</v>
      </c>
      <c r="N1245" s="19">
        <f t="shared" si="117"/>
        <v>0.5</v>
      </c>
      <c r="O1245" s="19" t="str">
        <f t="shared" si="118"/>
        <v/>
      </c>
      <c r="P1245" s="19" t="str">
        <f t="shared" si="119"/>
        <v/>
      </c>
    </row>
    <row r="1246" spans="1:16">
      <c r="A1246" s="15" t="s">
        <v>665</v>
      </c>
      <c r="B1246" s="15" t="s">
        <v>4535</v>
      </c>
      <c r="C1246" s="15" t="s">
        <v>680</v>
      </c>
      <c r="D1246" s="23">
        <v>0</v>
      </c>
      <c r="E1246" s="24">
        <v>4</v>
      </c>
      <c r="F1246" s="15" t="s">
        <v>4533</v>
      </c>
      <c r="G1246" s="20" t="s">
        <v>618</v>
      </c>
      <c r="H1246" s="17">
        <v>3816</v>
      </c>
      <c r="I1246" s="17">
        <v>3820</v>
      </c>
      <c r="J1246" s="15" t="s">
        <v>4536</v>
      </c>
      <c r="K1246" s="6">
        <f t="shared" si="114"/>
        <v>4</v>
      </c>
      <c r="L1246" s="18">
        <f t="shared" si="115"/>
        <v>5</v>
      </c>
      <c r="M1246" s="19">
        <f t="shared" si="116"/>
        <v>0</v>
      </c>
      <c r="N1246" s="19">
        <f t="shared" si="117"/>
        <v>0.8</v>
      </c>
      <c r="O1246" s="19" t="str">
        <f t="shared" si="118"/>
        <v/>
      </c>
      <c r="P1246" s="19" t="str">
        <f t="shared" si="119"/>
        <v/>
      </c>
    </row>
    <row r="1247" spans="1:16" ht="15" customHeight="1">
      <c r="A1247" s="15" t="s">
        <v>1261</v>
      </c>
      <c r="B1247" s="15" t="s">
        <v>4537</v>
      </c>
      <c r="C1247" s="15" t="s">
        <v>1903</v>
      </c>
      <c r="D1247" s="23">
        <v>0</v>
      </c>
      <c r="E1247" s="26">
        <v>2</v>
      </c>
      <c r="F1247" s="15" t="s">
        <v>4538</v>
      </c>
      <c r="G1247" s="21" t="s">
        <v>819</v>
      </c>
      <c r="H1247" s="17">
        <v>394</v>
      </c>
      <c r="I1247" s="17">
        <v>400</v>
      </c>
      <c r="J1247" s="15" t="s">
        <v>4539</v>
      </c>
      <c r="K1247" s="6">
        <f t="shared" si="114"/>
        <v>2</v>
      </c>
      <c r="L1247" s="18">
        <f t="shared" si="115"/>
        <v>7</v>
      </c>
      <c r="M1247" s="19" t="str">
        <f t="shared" si="116"/>
        <v/>
      </c>
      <c r="N1247" s="19" t="str">
        <f t="shared" si="117"/>
        <v/>
      </c>
      <c r="O1247" s="19">
        <f t="shared" si="118"/>
        <v>0</v>
      </c>
      <c r="P1247" s="19">
        <f t="shared" si="119"/>
        <v>0.2857142857142857</v>
      </c>
    </row>
    <row r="1248" spans="1:16" ht="15" customHeight="1">
      <c r="A1248" s="15" t="s">
        <v>620</v>
      </c>
      <c r="B1248" s="15" t="s">
        <v>4540</v>
      </c>
      <c r="C1248" s="15" t="s">
        <v>622</v>
      </c>
      <c r="D1248" s="26">
        <v>2</v>
      </c>
      <c r="E1248" s="32">
        <v>10</v>
      </c>
      <c r="F1248" s="15" t="s">
        <v>4541</v>
      </c>
      <c r="G1248" s="20" t="s">
        <v>618</v>
      </c>
      <c r="H1248" s="17">
        <v>376</v>
      </c>
      <c r="I1248" s="17">
        <v>388</v>
      </c>
      <c r="J1248" s="15" t="s">
        <v>4542</v>
      </c>
      <c r="K1248" s="6">
        <f t="shared" si="114"/>
        <v>12</v>
      </c>
      <c r="L1248" s="18">
        <f t="shared" si="115"/>
        <v>13</v>
      </c>
      <c r="M1248" s="19">
        <f t="shared" si="116"/>
        <v>0.15384615384615385</v>
      </c>
      <c r="N1248" s="19">
        <f t="shared" si="117"/>
        <v>0.76923076923076927</v>
      </c>
      <c r="O1248" s="19" t="str">
        <f t="shared" si="118"/>
        <v/>
      </c>
      <c r="P1248" s="19" t="str">
        <f t="shared" si="119"/>
        <v/>
      </c>
    </row>
    <row r="1249" spans="1:16" ht="15" customHeight="1">
      <c r="A1249" s="15" t="s">
        <v>1915</v>
      </c>
      <c r="B1249" s="15" t="s">
        <v>4543</v>
      </c>
      <c r="C1249" s="15" t="s">
        <v>635</v>
      </c>
      <c r="D1249" s="23">
        <v>0</v>
      </c>
      <c r="E1249" s="22">
        <v>1</v>
      </c>
      <c r="F1249" s="15" t="s">
        <v>4544</v>
      </c>
      <c r="G1249" s="16"/>
      <c r="H1249" s="17">
        <v>1414</v>
      </c>
      <c r="I1249" s="17">
        <v>1420</v>
      </c>
      <c r="J1249" s="15" t="s">
        <v>4545</v>
      </c>
      <c r="K1249" s="6">
        <f t="shared" si="114"/>
        <v>1</v>
      </c>
      <c r="L1249" s="18">
        <f t="shared" si="115"/>
        <v>7</v>
      </c>
      <c r="M1249" s="19" t="str">
        <f t="shared" si="116"/>
        <v/>
      </c>
      <c r="N1249" s="19" t="str">
        <f t="shared" si="117"/>
        <v/>
      </c>
      <c r="O1249" s="19" t="str">
        <f t="shared" si="118"/>
        <v/>
      </c>
      <c r="P1249" s="19" t="str">
        <f t="shared" si="119"/>
        <v/>
      </c>
    </row>
    <row r="1250" spans="1:16" ht="15" customHeight="1">
      <c r="A1250" s="15" t="s">
        <v>728</v>
      </c>
      <c r="B1250" s="15" t="s">
        <v>4546</v>
      </c>
      <c r="C1250" s="15" t="s">
        <v>635</v>
      </c>
      <c r="D1250" s="23">
        <v>0</v>
      </c>
      <c r="E1250" s="32">
        <v>10</v>
      </c>
      <c r="F1250" s="15" t="s">
        <v>4547</v>
      </c>
      <c r="G1250" s="16"/>
      <c r="H1250" s="17">
        <v>74</v>
      </c>
      <c r="I1250" s="17">
        <v>92</v>
      </c>
      <c r="J1250" s="15" t="s">
        <v>4548</v>
      </c>
      <c r="K1250" s="6">
        <f t="shared" si="114"/>
        <v>10</v>
      </c>
      <c r="L1250" s="18">
        <f t="shared" si="115"/>
        <v>19</v>
      </c>
      <c r="M1250" s="19" t="str">
        <f t="shared" si="116"/>
        <v/>
      </c>
      <c r="N1250" s="19" t="str">
        <f t="shared" si="117"/>
        <v/>
      </c>
      <c r="O1250" s="19" t="str">
        <f t="shared" si="118"/>
        <v/>
      </c>
      <c r="P1250" s="19" t="str">
        <f t="shared" si="119"/>
        <v/>
      </c>
    </row>
    <row r="1251" spans="1:16" ht="15" customHeight="1">
      <c r="A1251" s="15" t="s">
        <v>1034</v>
      </c>
      <c r="B1251" s="15" t="s">
        <v>4549</v>
      </c>
      <c r="C1251" s="15" t="s">
        <v>4550</v>
      </c>
      <c r="D1251" s="22">
        <v>1</v>
      </c>
      <c r="E1251" s="24">
        <v>4</v>
      </c>
      <c r="F1251" s="15" t="s">
        <v>4551</v>
      </c>
      <c r="G1251" s="16"/>
      <c r="H1251" s="17">
        <v>385</v>
      </c>
      <c r="I1251" s="17">
        <v>391</v>
      </c>
      <c r="J1251" s="15" t="s">
        <v>4552</v>
      </c>
      <c r="K1251" s="6">
        <f t="shared" si="114"/>
        <v>5</v>
      </c>
      <c r="L1251" s="18">
        <f t="shared" si="115"/>
        <v>7</v>
      </c>
      <c r="M1251" s="19" t="str">
        <f t="shared" si="116"/>
        <v/>
      </c>
      <c r="N1251" s="19" t="str">
        <f t="shared" si="117"/>
        <v/>
      </c>
      <c r="O1251" s="19" t="str">
        <f t="shared" si="118"/>
        <v/>
      </c>
      <c r="P1251" s="19" t="str">
        <f t="shared" si="119"/>
        <v/>
      </c>
    </row>
    <row r="1252" spans="1:16" ht="15" customHeight="1">
      <c r="A1252" s="15" t="s">
        <v>728</v>
      </c>
      <c r="B1252" s="15" t="s">
        <v>4553</v>
      </c>
      <c r="C1252" s="15" t="s">
        <v>635</v>
      </c>
      <c r="D1252" s="26">
        <v>2</v>
      </c>
      <c r="E1252" s="36">
        <v>16</v>
      </c>
      <c r="F1252" s="15" t="s">
        <v>4554</v>
      </c>
      <c r="G1252" s="20" t="s">
        <v>618</v>
      </c>
      <c r="H1252" s="17">
        <v>537</v>
      </c>
      <c r="I1252" s="17">
        <v>554</v>
      </c>
      <c r="J1252" s="15" t="s">
        <v>4555</v>
      </c>
      <c r="K1252" s="6">
        <f t="shared" si="114"/>
        <v>18</v>
      </c>
      <c r="L1252" s="18">
        <f t="shared" si="115"/>
        <v>18</v>
      </c>
      <c r="M1252" s="19">
        <f t="shared" si="116"/>
        <v>0.1111111111111111</v>
      </c>
      <c r="N1252" s="19">
        <f t="shared" si="117"/>
        <v>0.88888888888888884</v>
      </c>
      <c r="O1252" s="19" t="str">
        <f t="shared" si="118"/>
        <v/>
      </c>
      <c r="P1252" s="19" t="str">
        <f t="shared" si="119"/>
        <v/>
      </c>
    </row>
    <row r="1253" spans="1:16">
      <c r="A1253" s="15" t="s">
        <v>1109</v>
      </c>
      <c r="B1253" s="15" t="s">
        <v>4556</v>
      </c>
      <c r="C1253" s="15" t="s">
        <v>622</v>
      </c>
      <c r="D1253" s="22">
        <v>1</v>
      </c>
      <c r="E1253" s="27">
        <v>3</v>
      </c>
      <c r="F1253" s="15" t="s">
        <v>4557</v>
      </c>
      <c r="G1253" s="20" t="s">
        <v>618</v>
      </c>
      <c r="H1253" s="17">
        <v>1583</v>
      </c>
      <c r="I1253" s="17">
        <v>1592</v>
      </c>
      <c r="J1253" s="15" t="s">
        <v>4558</v>
      </c>
      <c r="K1253" s="6">
        <f t="shared" si="114"/>
        <v>4</v>
      </c>
      <c r="L1253" s="18">
        <f t="shared" si="115"/>
        <v>10</v>
      </c>
      <c r="M1253" s="19">
        <f t="shared" si="116"/>
        <v>0.1</v>
      </c>
      <c r="N1253" s="19">
        <f t="shared" si="117"/>
        <v>0.3</v>
      </c>
      <c r="O1253" s="19" t="str">
        <f t="shared" si="118"/>
        <v/>
      </c>
      <c r="P1253" s="19" t="str">
        <f t="shared" si="119"/>
        <v/>
      </c>
    </row>
    <row r="1254" spans="1:16" ht="15" customHeight="1">
      <c r="A1254" s="15" t="s">
        <v>1048</v>
      </c>
      <c r="B1254" s="15" t="s">
        <v>4559</v>
      </c>
      <c r="C1254" s="15" t="s">
        <v>635</v>
      </c>
      <c r="D1254" s="23">
        <v>0</v>
      </c>
      <c r="E1254" s="26">
        <v>2</v>
      </c>
      <c r="F1254" s="15" t="s">
        <v>4560</v>
      </c>
      <c r="G1254" s="20" t="s">
        <v>618</v>
      </c>
      <c r="H1254" s="17">
        <v>1743</v>
      </c>
      <c r="I1254" s="17">
        <v>1746</v>
      </c>
      <c r="J1254" s="15" t="s">
        <v>4561</v>
      </c>
      <c r="K1254" s="6">
        <f t="shared" si="114"/>
        <v>2</v>
      </c>
      <c r="L1254" s="18">
        <f t="shared" si="115"/>
        <v>4</v>
      </c>
      <c r="M1254" s="19">
        <f t="shared" si="116"/>
        <v>0</v>
      </c>
      <c r="N1254" s="19">
        <f t="shared" si="117"/>
        <v>0.5</v>
      </c>
      <c r="O1254" s="19" t="str">
        <f t="shared" si="118"/>
        <v/>
      </c>
      <c r="P1254" s="19" t="str">
        <f t="shared" si="119"/>
        <v/>
      </c>
    </row>
    <row r="1255" spans="1:16" ht="15" customHeight="1">
      <c r="A1255" s="15" t="s">
        <v>609</v>
      </c>
      <c r="B1255" s="15" t="s">
        <v>4562</v>
      </c>
      <c r="C1255" s="15" t="s">
        <v>611</v>
      </c>
      <c r="D1255" s="22">
        <v>1</v>
      </c>
      <c r="E1255" s="23">
        <v>0</v>
      </c>
      <c r="F1255" s="15" t="s">
        <v>4563</v>
      </c>
      <c r="G1255" s="20" t="s">
        <v>618</v>
      </c>
      <c r="H1255" s="17">
        <v>23</v>
      </c>
      <c r="I1255" s="17">
        <v>25</v>
      </c>
      <c r="J1255" s="15" t="s">
        <v>4564</v>
      </c>
      <c r="K1255" s="6">
        <f t="shared" si="114"/>
        <v>1</v>
      </c>
      <c r="L1255" s="18">
        <f t="shared" si="115"/>
        <v>3</v>
      </c>
      <c r="M1255" s="19">
        <f t="shared" si="116"/>
        <v>0.33333333333333331</v>
      </c>
      <c r="N1255" s="19">
        <f t="shared" si="117"/>
        <v>0</v>
      </c>
      <c r="O1255" s="19" t="str">
        <f t="shared" si="118"/>
        <v/>
      </c>
      <c r="P1255" s="19" t="str">
        <f t="shared" si="119"/>
        <v/>
      </c>
    </row>
    <row r="1256" spans="1:16" ht="15" customHeight="1">
      <c r="A1256" s="15" t="s">
        <v>693</v>
      </c>
      <c r="B1256" s="15" t="s">
        <v>4565</v>
      </c>
      <c r="C1256" s="15" t="s">
        <v>706</v>
      </c>
      <c r="D1256" s="23">
        <v>0</v>
      </c>
      <c r="E1256" s="22">
        <v>1</v>
      </c>
      <c r="F1256" s="15" t="s">
        <v>4566</v>
      </c>
      <c r="G1256" s="20" t="s">
        <v>618</v>
      </c>
      <c r="H1256" s="17">
        <v>28</v>
      </c>
      <c r="I1256" s="17">
        <v>30</v>
      </c>
      <c r="J1256" s="15" t="s">
        <v>4567</v>
      </c>
      <c r="K1256" s="6">
        <f t="shared" si="114"/>
        <v>1</v>
      </c>
      <c r="L1256" s="18">
        <f t="shared" si="115"/>
        <v>3</v>
      </c>
      <c r="M1256" s="19">
        <f t="shared" si="116"/>
        <v>0</v>
      </c>
      <c r="N1256" s="19">
        <f t="shared" si="117"/>
        <v>0.33333333333333331</v>
      </c>
      <c r="O1256" s="19" t="str">
        <f t="shared" si="118"/>
        <v/>
      </c>
      <c r="P1256" s="19" t="str">
        <f t="shared" si="119"/>
        <v/>
      </c>
    </row>
    <row r="1257" spans="1:16">
      <c r="A1257" s="15" t="s">
        <v>656</v>
      </c>
      <c r="B1257" s="15" t="s">
        <v>4568</v>
      </c>
      <c r="C1257" s="15" t="s">
        <v>616</v>
      </c>
      <c r="D1257" s="22">
        <v>1</v>
      </c>
      <c r="E1257" s="22">
        <v>1</v>
      </c>
      <c r="F1257" s="15" t="s">
        <v>4569</v>
      </c>
      <c r="G1257" s="16"/>
      <c r="H1257" s="17">
        <v>1781</v>
      </c>
      <c r="I1257" s="17">
        <v>1785</v>
      </c>
      <c r="J1257" s="15" t="s">
        <v>4570</v>
      </c>
      <c r="K1257" s="6">
        <f t="shared" si="114"/>
        <v>2</v>
      </c>
      <c r="L1257" s="18">
        <f t="shared" si="115"/>
        <v>5</v>
      </c>
      <c r="M1257" s="19" t="str">
        <f t="shared" si="116"/>
        <v/>
      </c>
      <c r="N1257" s="19" t="str">
        <f t="shared" si="117"/>
        <v/>
      </c>
      <c r="O1257" s="19" t="str">
        <f t="shared" si="118"/>
        <v/>
      </c>
      <c r="P1257" s="19" t="str">
        <f t="shared" si="119"/>
        <v/>
      </c>
    </row>
    <row r="1258" spans="1:16" ht="15" customHeight="1">
      <c r="A1258" s="15" t="s">
        <v>1583</v>
      </c>
      <c r="B1258" s="15" t="s">
        <v>4571</v>
      </c>
      <c r="C1258" s="15" t="s">
        <v>3435</v>
      </c>
      <c r="D1258" s="23">
        <v>0</v>
      </c>
      <c r="E1258" s="30">
        <v>7</v>
      </c>
      <c r="F1258" s="15" t="s">
        <v>4572</v>
      </c>
      <c r="G1258" s="20" t="s">
        <v>618</v>
      </c>
      <c r="H1258" s="17">
        <v>2684</v>
      </c>
      <c r="I1258" s="17">
        <v>2690</v>
      </c>
      <c r="J1258" s="15" t="s">
        <v>4573</v>
      </c>
      <c r="K1258" s="6">
        <f t="shared" si="114"/>
        <v>7</v>
      </c>
      <c r="L1258" s="18">
        <f t="shared" si="115"/>
        <v>7</v>
      </c>
      <c r="M1258" s="19">
        <f t="shared" si="116"/>
        <v>0</v>
      </c>
      <c r="N1258" s="19">
        <f t="shared" si="117"/>
        <v>1</v>
      </c>
      <c r="O1258" s="19" t="str">
        <f t="shared" si="118"/>
        <v/>
      </c>
      <c r="P1258" s="19" t="str">
        <f t="shared" si="119"/>
        <v/>
      </c>
    </row>
    <row r="1259" spans="1:16" ht="15" customHeight="1">
      <c r="A1259" s="15" t="s">
        <v>1620</v>
      </c>
      <c r="B1259" s="15" t="s">
        <v>4574</v>
      </c>
      <c r="C1259" s="15" t="s">
        <v>635</v>
      </c>
      <c r="D1259" s="23">
        <v>0</v>
      </c>
      <c r="E1259" s="40">
        <v>15</v>
      </c>
      <c r="F1259" s="15" t="s">
        <v>4575</v>
      </c>
      <c r="G1259" s="20" t="s">
        <v>618</v>
      </c>
      <c r="H1259" s="17">
        <v>1999</v>
      </c>
      <c r="I1259" s="17">
        <v>2022</v>
      </c>
      <c r="J1259" s="15" t="s">
        <v>4576</v>
      </c>
      <c r="K1259" s="6">
        <f t="shared" si="114"/>
        <v>15</v>
      </c>
      <c r="L1259" s="18">
        <f t="shared" si="115"/>
        <v>24</v>
      </c>
      <c r="M1259" s="19">
        <f t="shared" si="116"/>
        <v>0</v>
      </c>
      <c r="N1259" s="19">
        <f t="shared" si="117"/>
        <v>0.625</v>
      </c>
      <c r="O1259" s="19" t="str">
        <f t="shared" si="118"/>
        <v/>
      </c>
      <c r="P1259" s="19" t="str">
        <f t="shared" si="119"/>
        <v/>
      </c>
    </row>
    <row r="1260" spans="1:16">
      <c r="A1260" s="15" t="s">
        <v>647</v>
      </c>
      <c r="B1260" s="15" t="s">
        <v>4577</v>
      </c>
      <c r="C1260" s="15" t="s">
        <v>622</v>
      </c>
      <c r="D1260" s="23">
        <v>0</v>
      </c>
      <c r="E1260" s="24">
        <v>4</v>
      </c>
      <c r="F1260" s="15" t="s">
        <v>4578</v>
      </c>
      <c r="G1260" s="20" t="s">
        <v>618</v>
      </c>
      <c r="H1260" s="17">
        <v>208</v>
      </c>
      <c r="I1260" s="17">
        <v>213</v>
      </c>
      <c r="J1260" s="15" t="s">
        <v>4579</v>
      </c>
      <c r="K1260" s="6">
        <f t="shared" si="114"/>
        <v>4</v>
      </c>
      <c r="L1260" s="18">
        <f t="shared" si="115"/>
        <v>6</v>
      </c>
      <c r="M1260" s="19">
        <f t="shared" si="116"/>
        <v>0</v>
      </c>
      <c r="N1260" s="19">
        <f t="shared" si="117"/>
        <v>0.66666666666666663</v>
      </c>
      <c r="O1260" s="19" t="str">
        <f t="shared" si="118"/>
        <v/>
      </c>
      <c r="P1260" s="19" t="str">
        <f t="shared" si="119"/>
        <v/>
      </c>
    </row>
    <row r="1261" spans="1:16" ht="15" customHeight="1">
      <c r="A1261" s="15" t="s">
        <v>728</v>
      </c>
      <c r="B1261" s="15" t="s">
        <v>4580</v>
      </c>
      <c r="C1261" s="15" t="s">
        <v>635</v>
      </c>
      <c r="D1261" s="27">
        <v>3</v>
      </c>
      <c r="E1261" s="39">
        <v>12</v>
      </c>
      <c r="F1261" s="15" t="s">
        <v>4581</v>
      </c>
      <c r="G1261" s="16"/>
      <c r="H1261" s="17">
        <v>403</v>
      </c>
      <c r="I1261" s="17">
        <v>427</v>
      </c>
      <c r="J1261" s="15" t="s">
        <v>4582</v>
      </c>
      <c r="K1261" s="6">
        <f t="shared" si="114"/>
        <v>15</v>
      </c>
      <c r="L1261" s="18">
        <f t="shared" si="115"/>
        <v>25</v>
      </c>
      <c r="M1261" s="19" t="str">
        <f t="shared" si="116"/>
        <v/>
      </c>
      <c r="N1261" s="19" t="str">
        <f t="shared" si="117"/>
        <v/>
      </c>
      <c r="O1261" s="19" t="str">
        <f t="shared" si="118"/>
        <v/>
      </c>
      <c r="P1261" s="19" t="str">
        <f t="shared" si="119"/>
        <v/>
      </c>
    </row>
    <row r="1262" spans="1:16" ht="15" customHeight="1">
      <c r="A1262" s="15" t="s">
        <v>633</v>
      </c>
      <c r="B1262" s="15" t="s">
        <v>4583</v>
      </c>
      <c r="C1262" s="15" t="s">
        <v>635</v>
      </c>
      <c r="D1262" s="23">
        <v>0</v>
      </c>
      <c r="E1262" s="30">
        <v>7</v>
      </c>
      <c r="F1262" s="15" t="s">
        <v>4584</v>
      </c>
      <c r="G1262" s="16"/>
      <c r="H1262" s="17">
        <v>273</v>
      </c>
      <c r="I1262" s="17">
        <v>288</v>
      </c>
      <c r="J1262" s="15" t="s">
        <v>4585</v>
      </c>
      <c r="K1262" s="6">
        <f t="shared" si="114"/>
        <v>7</v>
      </c>
      <c r="L1262" s="18">
        <f t="shared" si="115"/>
        <v>16</v>
      </c>
      <c r="M1262" s="19" t="str">
        <f t="shared" si="116"/>
        <v/>
      </c>
      <c r="N1262" s="19" t="str">
        <f t="shared" si="117"/>
        <v/>
      </c>
      <c r="O1262" s="19" t="str">
        <f t="shared" si="118"/>
        <v/>
      </c>
      <c r="P1262" s="19" t="str">
        <f t="shared" si="119"/>
        <v/>
      </c>
    </row>
    <row r="1263" spans="1:16" ht="15" customHeight="1">
      <c r="A1263" s="15" t="s">
        <v>1081</v>
      </c>
      <c r="B1263" s="15" t="s">
        <v>4586</v>
      </c>
      <c r="C1263" s="15" t="s">
        <v>622</v>
      </c>
      <c r="D1263" s="23">
        <v>0</v>
      </c>
      <c r="E1263" s="29">
        <v>6</v>
      </c>
      <c r="F1263" s="15" t="s">
        <v>4587</v>
      </c>
      <c r="G1263" s="21" t="s">
        <v>819</v>
      </c>
      <c r="H1263" s="17">
        <v>1518</v>
      </c>
      <c r="I1263" s="17">
        <v>1531</v>
      </c>
      <c r="J1263" s="15" t="s">
        <v>4588</v>
      </c>
      <c r="K1263" s="6">
        <f t="shared" si="114"/>
        <v>6</v>
      </c>
      <c r="L1263" s="18">
        <f t="shared" si="115"/>
        <v>14</v>
      </c>
      <c r="M1263" s="19" t="str">
        <f t="shared" si="116"/>
        <v/>
      </c>
      <c r="N1263" s="19" t="str">
        <f t="shared" si="117"/>
        <v/>
      </c>
      <c r="O1263" s="19">
        <f t="shared" si="118"/>
        <v>0</v>
      </c>
      <c r="P1263" s="19">
        <f t="shared" si="119"/>
        <v>0.42857142857142855</v>
      </c>
    </row>
    <row r="1264" spans="1:16" ht="15" customHeight="1">
      <c r="A1264" s="15" t="s">
        <v>1081</v>
      </c>
      <c r="B1264" s="15" t="s">
        <v>4589</v>
      </c>
      <c r="C1264" s="15" t="s">
        <v>622</v>
      </c>
      <c r="D1264" s="26">
        <v>2</v>
      </c>
      <c r="E1264" s="27">
        <v>3</v>
      </c>
      <c r="F1264" s="15" t="s">
        <v>4590</v>
      </c>
      <c r="G1264" s="16"/>
      <c r="H1264" s="17">
        <v>76</v>
      </c>
      <c r="I1264" s="17">
        <v>85</v>
      </c>
      <c r="J1264" s="15" t="s">
        <v>4591</v>
      </c>
      <c r="K1264" s="6">
        <f t="shared" si="114"/>
        <v>5</v>
      </c>
      <c r="L1264" s="18">
        <f t="shared" si="115"/>
        <v>10</v>
      </c>
      <c r="M1264" s="19" t="str">
        <f t="shared" si="116"/>
        <v/>
      </c>
      <c r="N1264" s="19" t="str">
        <f t="shared" si="117"/>
        <v/>
      </c>
      <c r="O1264" s="19" t="str">
        <f t="shared" si="118"/>
        <v/>
      </c>
      <c r="P1264" s="19" t="str">
        <f t="shared" si="119"/>
        <v/>
      </c>
    </row>
    <row r="1265" spans="1:16">
      <c r="A1265" s="15" t="s">
        <v>651</v>
      </c>
      <c r="B1265" s="15" t="s">
        <v>4592</v>
      </c>
      <c r="C1265" s="15" t="s">
        <v>653</v>
      </c>
      <c r="D1265" s="23">
        <v>0</v>
      </c>
      <c r="E1265" s="30">
        <v>7</v>
      </c>
      <c r="F1265" s="15" t="s">
        <v>4593</v>
      </c>
      <c r="G1265" s="20" t="s">
        <v>618</v>
      </c>
      <c r="H1265" s="17">
        <v>195</v>
      </c>
      <c r="I1265" s="17">
        <v>208</v>
      </c>
      <c r="J1265" s="15" t="s">
        <v>4594</v>
      </c>
      <c r="K1265" s="6">
        <f t="shared" si="114"/>
        <v>7</v>
      </c>
      <c r="L1265" s="18">
        <f t="shared" si="115"/>
        <v>14</v>
      </c>
      <c r="M1265" s="19">
        <f t="shared" si="116"/>
        <v>0</v>
      </c>
      <c r="N1265" s="19">
        <f t="shared" si="117"/>
        <v>0.5</v>
      </c>
      <c r="O1265" s="19" t="str">
        <f t="shared" si="118"/>
        <v/>
      </c>
      <c r="P1265" s="19" t="str">
        <f t="shared" si="119"/>
        <v/>
      </c>
    </row>
    <row r="1266" spans="1:16" ht="15" customHeight="1">
      <c r="A1266" s="15" t="s">
        <v>747</v>
      </c>
      <c r="B1266" s="15" t="s">
        <v>4595</v>
      </c>
      <c r="C1266" s="15" t="s">
        <v>622</v>
      </c>
      <c r="D1266" s="22">
        <v>1</v>
      </c>
      <c r="E1266" s="24">
        <v>4</v>
      </c>
      <c r="F1266" s="15" t="s">
        <v>4596</v>
      </c>
      <c r="G1266" s="16"/>
      <c r="H1266" s="17">
        <v>1323</v>
      </c>
      <c r="I1266" s="17">
        <v>1335</v>
      </c>
      <c r="J1266" s="15" t="s">
        <v>4597</v>
      </c>
      <c r="K1266" s="6">
        <f t="shared" si="114"/>
        <v>5</v>
      </c>
      <c r="L1266" s="18">
        <f t="shared" si="115"/>
        <v>13</v>
      </c>
      <c r="M1266" s="19" t="str">
        <f t="shared" si="116"/>
        <v/>
      </c>
      <c r="N1266" s="19" t="str">
        <f t="shared" si="117"/>
        <v/>
      </c>
      <c r="O1266" s="19" t="str">
        <f t="shared" si="118"/>
        <v/>
      </c>
      <c r="P1266" s="19" t="str">
        <f t="shared" si="119"/>
        <v/>
      </c>
    </row>
    <row r="1267" spans="1:16" ht="15" customHeight="1">
      <c r="A1267" s="15" t="s">
        <v>701</v>
      </c>
      <c r="B1267" s="15" t="s">
        <v>4598</v>
      </c>
      <c r="C1267" s="15" t="s">
        <v>622</v>
      </c>
      <c r="D1267" s="22">
        <v>1</v>
      </c>
      <c r="E1267" s="46">
        <v>14</v>
      </c>
      <c r="F1267" s="15" t="s">
        <v>4599</v>
      </c>
      <c r="G1267" s="16"/>
      <c r="H1267" s="17">
        <v>494</v>
      </c>
      <c r="I1267" s="17">
        <v>502</v>
      </c>
      <c r="J1267" s="15" t="s">
        <v>4600</v>
      </c>
      <c r="K1267" s="6">
        <f t="shared" si="114"/>
        <v>15</v>
      </c>
      <c r="L1267" s="18">
        <f t="shared" si="115"/>
        <v>9</v>
      </c>
      <c r="M1267" s="19" t="str">
        <f t="shared" si="116"/>
        <v/>
      </c>
      <c r="N1267" s="19" t="str">
        <f t="shared" si="117"/>
        <v/>
      </c>
      <c r="O1267" s="19" t="str">
        <f t="shared" si="118"/>
        <v/>
      </c>
      <c r="P1267" s="19" t="str">
        <f t="shared" si="119"/>
        <v/>
      </c>
    </row>
    <row r="1268" spans="1:16">
      <c r="A1268" s="15" t="s">
        <v>2403</v>
      </c>
      <c r="B1268" s="15" t="s">
        <v>4601</v>
      </c>
      <c r="C1268" s="15" t="s">
        <v>622</v>
      </c>
      <c r="D1268" s="23">
        <v>0</v>
      </c>
      <c r="E1268" s="29">
        <v>6</v>
      </c>
      <c r="F1268" s="15" t="s">
        <v>4602</v>
      </c>
      <c r="G1268" s="20" t="s">
        <v>618</v>
      </c>
      <c r="H1268" s="17">
        <v>59</v>
      </c>
      <c r="I1268" s="17">
        <v>67</v>
      </c>
      <c r="J1268" s="15" t="s">
        <v>4603</v>
      </c>
      <c r="K1268" s="6">
        <f t="shared" si="114"/>
        <v>6</v>
      </c>
      <c r="L1268" s="18">
        <f t="shared" si="115"/>
        <v>9</v>
      </c>
      <c r="M1268" s="19">
        <f t="shared" si="116"/>
        <v>0</v>
      </c>
      <c r="N1268" s="19">
        <f t="shared" si="117"/>
        <v>0.66666666666666663</v>
      </c>
      <c r="O1268" s="19" t="str">
        <f t="shared" si="118"/>
        <v/>
      </c>
      <c r="P1268" s="19" t="str">
        <f t="shared" si="119"/>
        <v/>
      </c>
    </row>
    <row r="1269" spans="1:16" ht="15" customHeight="1">
      <c r="A1269" s="15" t="s">
        <v>1343</v>
      </c>
      <c r="B1269" s="15" t="s">
        <v>4604</v>
      </c>
      <c r="C1269" s="15" t="s">
        <v>635</v>
      </c>
      <c r="D1269" s="23">
        <v>0</v>
      </c>
      <c r="E1269" s="47">
        <v>17</v>
      </c>
      <c r="F1269" s="15" t="s">
        <v>4605</v>
      </c>
      <c r="G1269" s="16"/>
      <c r="H1269" s="17">
        <v>195</v>
      </c>
      <c r="I1269" s="17">
        <v>213</v>
      </c>
      <c r="J1269" s="15" t="s">
        <v>4606</v>
      </c>
      <c r="K1269" s="6">
        <f t="shared" si="114"/>
        <v>17</v>
      </c>
      <c r="L1269" s="18">
        <f t="shared" si="115"/>
        <v>19</v>
      </c>
      <c r="M1269" s="19" t="str">
        <f t="shared" si="116"/>
        <v/>
      </c>
      <c r="N1269" s="19" t="str">
        <f t="shared" si="117"/>
        <v/>
      </c>
      <c r="O1269" s="19" t="str">
        <f t="shared" si="118"/>
        <v/>
      </c>
      <c r="P1269" s="19" t="str">
        <f t="shared" si="119"/>
        <v/>
      </c>
    </row>
    <row r="1270" spans="1:16" ht="15" customHeight="1">
      <c r="A1270" s="15" t="s">
        <v>728</v>
      </c>
      <c r="B1270" s="15" t="s">
        <v>4607</v>
      </c>
      <c r="C1270" s="15" t="s">
        <v>635</v>
      </c>
      <c r="D1270" s="23">
        <v>0</v>
      </c>
      <c r="E1270" s="30">
        <v>7</v>
      </c>
      <c r="F1270" s="15" t="s">
        <v>4608</v>
      </c>
      <c r="G1270" s="16"/>
      <c r="H1270" s="17">
        <v>175</v>
      </c>
      <c r="I1270" s="17">
        <v>188</v>
      </c>
      <c r="J1270" s="15" t="s">
        <v>4609</v>
      </c>
      <c r="K1270" s="6">
        <f t="shared" si="114"/>
        <v>7</v>
      </c>
      <c r="L1270" s="18">
        <f t="shared" si="115"/>
        <v>14</v>
      </c>
      <c r="M1270" s="19" t="str">
        <f t="shared" si="116"/>
        <v/>
      </c>
      <c r="N1270" s="19" t="str">
        <f t="shared" si="117"/>
        <v/>
      </c>
      <c r="O1270" s="19" t="str">
        <f t="shared" si="118"/>
        <v/>
      </c>
      <c r="P1270" s="19" t="str">
        <f t="shared" si="119"/>
        <v/>
      </c>
    </row>
    <row r="1271" spans="1:16" ht="15" customHeight="1">
      <c r="A1271" s="15" t="s">
        <v>775</v>
      </c>
      <c r="B1271" s="15" t="s">
        <v>4610</v>
      </c>
      <c r="C1271" s="15" t="s">
        <v>777</v>
      </c>
      <c r="D1271" s="23">
        <v>0</v>
      </c>
      <c r="E1271" s="24">
        <v>4</v>
      </c>
      <c r="F1271" s="15" t="s">
        <v>4611</v>
      </c>
      <c r="G1271" s="16"/>
      <c r="H1271" s="17">
        <v>2</v>
      </c>
      <c r="I1271" s="17">
        <v>8</v>
      </c>
      <c r="J1271" s="15" t="s">
        <v>4612</v>
      </c>
      <c r="K1271" s="6">
        <f t="shared" si="114"/>
        <v>4</v>
      </c>
      <c r="L1271" s="18">
        <f t="shared" si="115"/>
        <v>7</v>
      </c>
      <c r="M1271" s="19" t="str">
        <f t="shared" si="116"/>
        <v/>
      </c>
      <c r="N1271" s="19" t="str">
        <f t="shared" si="117"/>
        <v/>
      </c>
      <c r="O1271" s="19" t="str">
        <f t="shared" si="118"/>
        <v/>
      </c>
      <c r="P1271" s="19" t="str">
        <f t="shared" si="119"/>
        <v/>
      </c>
    </row>
    <row r="1272" spans="1:16">
      <c r="A1272" s="15" t="s">
        <v>1930</v>
      </c>
      <c r="B1272" s="15" t="s">
        <v>4613</v>
      </c>
      <c r="C1272" s="15" t="s">
        <v>622</v>
      </c>
      <c r="D1272" s="24">
        <v>4</v>
      </c>
      <c r="E1272" s="29">
        <v>6</v>
      </c>
      <c r="F1272" s="15" t="s">
        <v>4614</v>
      </c>
      <c r="G1272" s="20" t="s">
        <v>618</v>
      </c>
      <c r="H1272" s="17">
        <v>61</v>
      </c>
      <c r="I1272" s="17">
        <v>68</v>
      </c>
      <c r="J1272" s="15" t="s">
        <v>4615</v>
      </c>
      <c r="K1272" s="6">
        <f t="shared" si="114"/>
        <v>10</v>
      </c>
      <c r="L1272" s="18">
        <f t="shared" si="115"/>
        <v>8</v>
      </c>
      <c r="M1272" s="19">
        <f t="shared" si="116"/>
        <v>0.5</v>
      </c>
      <c r="N1272" s="19">
        <f t="shared" si="117"/>
        <v>0.75</v>
      </c>
      <c r="O1272" s="19" t="str">
        <f t="shared" si="118"/>
        <v/>
      </c>
      <c r="P1272" s="19" t="str">
        <f t="shared" si="119"/>
        <v/>
      </c>
    </row>
    <row r="1273" spans="1:16">
      <c r="A1273" s="15" t="s">
        <v>1422</v>
      </c>
      <c r="B1273" s="15" t="s">
        <v>4616</v>
      </c>
      <c r="C1273" s="15" t="s">
        <v>622</v>
      </c>
      <c r="D1273" s="23">
        <v>0</v>
      </c>
      <c r="E1273" s="22">
        <v>1</v>
      </c>
      <c r="F1273" s="15" t="s">
        <v>4617</v>
      </c>
      <c r="G1273" s="16"/>
      <c r="H1273" s="17">
        <v>335</v>
      </c>
      <c r="I1273" s="17">
        <v>336</v>
      </c>
      <c r="J1273" s="15" t="s">
        <v>4618</v>
      </c>
      <c r="K1273" s="6">
        <f t="shared" si="114"/>
        <v>1</v>
      </c>
      <c r="L1273" s="18">
        <f t="shared" si="115"/>
        <v>2</v>
      </c>
      <c r="M1273" s="19" t="str">
        <f t="shared" si="116"/>
        <v/>
      </c>
      <c r="N1273" s="19" t="str">
        <f t="shared" si="117"/>
        <v/>
      </c>
      <c r="O1273" s="19" t="str">
        <f t="shared" si="118"/>
        <v/>
      </c>
      <c r="P1273" s="19" t="str">
        <f t="shared" si="119"/>
        <v/>
      </c>
    </row>
    <row r="1274" spans="1:16">
      <c r="A1274" s="15" t="s">
        <v>1017</v>
      </c>
      <c r="B1274" s="15" t="s">
        <v>4619</v>
      </c>
      <c r="C1274" s="15" t="s">
        <v>622</v>
      </c>
      <c r="D1274" s="23">
        <v>0</v>
      </c>
      <c r="E1274" s="27">
        <v>3</v>
      </c>
      <c r="F1274" s="15" t="s">
        <v>4620</v>
      </c>
      <c r="G1274" s="21" t="s">
        <v>819</v>
      </c>
      <c r="H1274" s="17">
        <v>764</v>
      </c>
      <c r="I1274" s="17">
        <v>778</v>
      </c>
      <c r="J1274" s="15" t="s">
        <v>4621</v>
      </c>
      <c r="K1274" s="6">
        <f t="shared" si="114"/>
        <v>3</v>
      </c>
      <c r="L1274" s="18">
        <f t="shared" si="115"/>
        <v>15</v>
      </c>
      <c r="M1274" s="19" t="str">
        <f t="shared" si="116"/>
        <v/>
      </c>
      <c r="N1274" s="19" t="str">
        <f t="shared" si="117"/>
        <v/>
      </c>
      <c r="O1274" s="19">
        <f t="shared" si="118"/>
        <v>0</v>
      </c>
      <c r="P1274" s="19">
        <f t="shared" si="119"/>
        <v>0.2</v>
      </c>
    </row>
    <row r="1275" spans="1:16" ht="15" customHeight="1">
      <c r="A1275" s="15" t="s">
        <v>1077</v>
      </c>
      <c r="B1275" s="15" t="s">
        <v>4622</v>
      </c>
      <c r="C1275" s="15" t="s">
        <v>671</v>
      </c>
      <c r="D1275" s="23">
        <v>0</v>
      </c>
      <c r="E1275" s="26">
        <v>2</v>
      </c>
      <c r="F1275" s="15" t="s">
        <v>4623</v>
      </c>
      <c r="G1275" s="20" t="s">
        <v>618</v>
      </c>
      <c r="H1275" s="17">
        <v>311</v>
      </c>
      <c r="I1275" s="17">
        <v>312</v>
      </c>
      <c r="J1275" s="15" t="s">
        <v>4624</v>
      </c>
      <c r="K1275" s="6">
        <f t="shared" si="114"/>
        <v>2</v>
      </c>
      <c r="L1275" s="18">
        <f t="shared" si="115"/>
        <v>2</v>
      </c>
      <c r="M1275" s="19">
        <f t="shared" si="116"/>
        <v>0</v>
      </c>
      <c r="N1275" s="19">
        <f t="shared" si="117"/>
        <v>1</v>
      </c>
      <c r="O1275" s="19" t="str">
        <f t="shared" si="118"/>
        <v/>
      </c>
      <c r="P1275" s="19" t="str">
        <f t="shared" si="119"/>
        <v/>
      </c>
    </row>
    <row r="1276" spans="1:16" ht="15" customHeight="1">
      <c r="A1276" s="15" t="s">
        <v>1077</v>
      </c>
      <c r="B1276" s="15" t="s">
        <v>4625</v>
      </c>
      <c r="C1276" s="15" t="s">
        <v>3802</v>
      </c>
      <c r="D1276" s="23">
        <v>0</v>
      </c>
      <c r="E1276" s="22">
        <v>1</v>
      </c>
      <c r="F1276" s="15" t="s">
        <v>4623</v>
      </c>
      <c r="G1276" s="20" t="s">
        <v>618</v>
      </c>
      <c r="H1276" s="17">
        <v>194</v>
      </c>
      <c r="I1276" s="17">
        <v>195</v>
      </c>
      <c r="J1276" s="15" t="s">
        <v>4626</v>
      </c>
      <c r="K1276" s="6">
        <f t="shared" si="114"/>
        <v>1</v>
      </c>
      <c r="L1276" s="18">
        <f t="shared" si="115"/>
        <v>2</v>
      </c>
      <c r="M1276" s="19">
        <f t="shared" si="116"/>
        <v>0</v>
      </c>
      <c r="N1276" s="19">
        <f t="shared" si="117"/>
        <v>0.5</v>
      </c>
      <c r="O1276" s="19" t="str">
        <f t="shared" si="118"/>
        <v/>
      </c>
      <c r="P1276" s="19" t="str">
        <f t="shared" si="119"/>
        <v/>
      </c>
    </row>
    <row r="1277" spans="1:16">
      <c r="A1277" s="15" t="s">
        <v>1224</v>
      </c>
      <c r="B1277" s="15" t="s">
        <v>4627</v>
      </c>
      <c r="C1277" s="15" t="s">
        <v>671</v>
      </c>
      <c r="D1277" s="23">
        <v>0</v>
      </c>
      <c r="E1277" s="24">
        <v>4</v>
      </c>
      <c r="F1277" s="15" t="s">
        <v>4628</v>
      </c>
      <c r="G1277" s="20" t="s">
        <v>618</v>
      </c>
      <c r="H1277" s="17">
        <v>672</v>
      </c>
      <c r="I1277" s="17">
        <v>674</v>
      </c>
      <c r="J1277" s="15" t="s">
        <v>4629</v>
      </c>
      <c r="K1277" s="6">
        <f t="shared" si="114"/>
        <v>4</v>
      </c>
      <c r="L1277" s="18">
        <f t="shared" si="115"/>
        <v>3</v>
      </c>
      <c r="M1277" s="19">
        <f t="shared" si="116"/>
        <v>0</v>
      </c>
      <c r="N1277" s="19">
        <f t="shared" si="117"/>
        <v>1.3333333333333333</v>
      </c>
      <c r="O1277" s="19" t="str">
        <f t="shared" si="118"/>
        <v/>
      </c>
      <c r="P1277" s="19" t="str">
        <f t="shared" si="119"/>
        <v/>
      </c>
    </row>
    <row r="1278" spans="1:16" ht="15" customHeight="1">
      <c r="A1278" s="15" t="s">
        <v>1109</v>
      </c>
      <c r="B1278" s="15" t="s">
        <v>4630</v>
      </c>
      <c r="C1278" s="15" t="s">
        <v>622</v>
      </c>
      <c r="D1278" s="22">
        <v>1</v>
      </c>
      <c r="E1278" s="28">
        <v>9</v>
      </c>
      <c r="F1278" s="15" t="s">
        <v>4631</v>
      </c>
      <c r="G1278" s="20" t="s">
        <v>618</v>
      </c>
      <c r="H1278" s="17">
        <v>1521</v>
      </c>
      <c r="I1278" s="17">
        <v>1531</v>
      </c>
      <c r="J1278" s="15" t="s">
        <v>4632</v>
      </c>
      <c r="K1278" s="6">
        <f t="shared" si="114"/>
        <v>10</v>
      </c>
      <c r="L1278" s="18">
        <f t="shared" si="115"/>
        <v>11</v>
      </c>
      <c r="M1278" s="19">
        <f t="shared" si="116"/>
        <v>9.0909090909090912E-2</v>
      </c>
      <c r="N1278" s="19">
        <f t="shared" si="117"/>
        <v>0.81818181818181823</v>
      </c>
      <c r="O1278" s="19" t="str">
        <f t="shared" si="118"/>
        <v/>
      </c>
      <c r="P1278" s="19" t="str">
        <f t="shared" si="119"/>
        <v/>
      </c>
    </row>
    <row r="1279" spans="1:16" ht="15" customHeight="1">
      <c r="A1279" s="15" t="s">
        <v>728</v>
      </c>
      <c r="B1279" s="15" t="s">
        <v>4633</v>
      </c>
      <c r="C1279" s="15" t="s">
        <v>792</v>
      </c>
      <c r="D1279" s="26">
        <v>2</v>
      </c>
      <c r="E1279" s="26">
        <v>2</v>
      </c>
      <c r="F1279" s="15" t="s">
        <v>4634</v>
      </c>
      <c r="G1279" s="20" t="s">
        <v>618</v>
      </c>
      <c r="H1279" s="17">
        <v>2184</v>
      </c>
      <c r="I1279" s="17">
        <v>2188</v>
      </c>
      <c r="J1279" s="15" t="s">
        <v>4635</v>
      </c>
      <c r="K1279" s="6">
        <f t="shared" si="114"/>
        <v>4</v>
      </c>
      <c r="L1279" s="18">
        <f t="shared" si="115"/>
        <v>5</v>
      </c>
      <c r="M1279" s="19">
        <f t="shared" si="116"/>
        <v>0.4</v>
      </c>
      <c r="N1279" s="19">
        <f t="shared" si="117"/>
        <v>0.4</v>
      </c>
      <c r="O1279" s="19" t="str">
        <f t="shared" si="118"/>
        <v/>
      </c>
      <c r="P1279" s="19" t="str">
        <f t="shared" si="119"/>
        <v/>
      </c>
    </row>
    <row r="1280" spans="1:16" ht="15" customHeight="1">
      <c r="A1280" s="15" t="s">
        <v>2163</v>
      </c>
      <c r="B1280" s="15" t="s">
        <v>4636</v>
      </c>
      <c r="C1280" s="15" t="s">
        <v>635</v>
      </c>
      <c r="D1280" s="41">
        <v>11</v>
      </c>
      <c r="E1280" s="27">
        <v>3</v>
      </c>
      <c r="F1280" s="15" t="s">
        <v>4637</v>
      </c>
      <c r="G1280" s="20" t="s">
        <v>618</v>
      </c>
      <c r="H1280" s="17">
        <v>659</v>
      </c>
      <c r="I1280" s="17">
        <v>672</v>
      </c>
      <c r="J1280" s="15" t="s">
        <v>4638</v>
      </c>
      <c r="K1280" s="6">
        <f t="shared" si="114"/>
        <v>14</v>
      </c>
      <c r="L1280" s="18">
        <f t="shared" si="115"/>
        <v>14</v>
      </c>
      <c r="M1280" s="19">
        <f t="shared" si="116"/>
        <v>0.7857142857142857</v>
      </c>
      <c r="N1280" s="19">
        <f t="shared" si="117"/>
        <v>0.21428571428571427</v>
      </c>
      <c r="O1280" s="19" t="str">
        <f t="shared" si="118"/>
        <v/>
      </c>
      <c r="P1280" s="19" t="str">
        <f t="shared" si="119"/>
        <v/>
      </c>
    </row>
    <row r="1281" spans="1:16">
      <c r="A1281" s="15" t="s">
        <v>2004</v>
      </c>
      <c r="B1281" s="15" t="s">
        <v>4639</v>
      </c>
      <c r="C1281" s="15" t="s">
        <v>1717</v>
      </c>
      <c r="D1281" s="29">
        <v>6</v>
      </c>
      <c r="E1281" s="29">
        <v>6</v>
      </c>
      <c r="F1281" s="15" t="s">
        <v>4640</v>
      </c>
      <c r="G1281" s="20" t="s">
        <v>618</v>
      </c>
      <c r="H1281" s="17">
        <v>401</v>
      </c>
      <c r="I1281" s="17">
        <v>417</v>
      </c>
      <c r="J1281" s="15" t="s">
        <v>4641</v>
      </c>
      <c r="K1281" s="6">
        <f t="shared" si="114"/>
        <v>12</v>
      </c>
      <c r="L1281" s="18">
        <f t="shared" si="115"/>
        <v>17</v>
      </c>
      <c r="M1281" s="19">
        <f t="shared" si="116"/>
        <v>0.35294117647058826</v>
      </c>
      <c r="N1281" s="19">
        <f t="shared" si="117"/>
        <v>0.35294117647058826</v>
      </c>
      <c r="O1281" s="19" t="str">
        <f t="shared" si="118"/>
        <v/>
      </c>
      <c r="P1281" s="19" t="str">
        <f t="shared" si="119"/>
        <v/>
      </c>
    </row>
    <row r="1282" spans="1:16" ht="15" customHeight="1">
      <c r="A1282" s="15" t="s">
        <v>882</v>
      </c>
      <c r="B1282" s="15" t="s">
        <v>4642</v>
      </c>
      <c r="C1282" s="15" t="s">
        <v>622</v>
      </c>
      <c r="D1282" s="24">
        <v>4</v>
      </c>
      <c r="E1282" s="34">
        <v>5</v>
      </c>
      <c r="F1282" s="15" t="s">
        <v>4643</v>
      </c>
      <c r="G1282" s="20" t="s">
        <v>618</v>
      </c>
      <c r="H1282" s="17">
        <v>514</v>
      </c>
      <c r="I1282" s="17">
        <v>517</v>
      </c>
      <c r="J1282" s="15" t="s">
        <v>4644</v>
      </c>
      <c r="K1282" s="6">
        <f t="shared" ref="K1282:K1345" si="120">D1282+E1282</f>
        <v>9</v>
      </c>
      <c r="L1282" s="18">
        <f t="shared" si="115"/>
        <v>4</v>
      </c>
      <c r="M1282" s="19">
        <f t="shared" si="116"/>
        <v>1</v>
      </c>
      <c r="N1282" s="19">
        <f t="shared" si="117"/>
        <v>1.25</v>
      </c>
      <c r="O1282" s="19" t="str">
        <f t="shared" si="118"/>
        <v/>
      </c>
      <c r="P1282" s="19" t="str">
        <f t="shared" si="119"/>
        <v/>
      </c>
    </row>
    <row r="1283" spans="1:16" ht="15" customHeight="1">
      <c r="A1283" s="15" t="s">
        <v>709</v>
      </c>
      <c r="B1283" s="15" t="s">
        <v>4645</v>
      </c>
      <c r="C1283" s="15" t="s">
        <v>622</v>
      </c>
      <c r="D1283" s="23">
        <v>0</v>
      </c>
      <c r="E1283" s="30">
        <v>7</v>
      </c>
      <c r="F1283" s="15" t="s">
        <v>4646</v>
      </c>
      <c r="G1283" s="20" t="s">
        <v>618</v>
      </c>
      <c r="H1283" s="17">
        <v>1109</v>
      </c>
      <c r="I1283" s="17">
        <v>1113</v>
      </c>
      <c r="J1283" s="15" t="s">
        <v>4647</v>
      </c>
      <c r="K1283" s="6">
        <f t="shared" si="120"/>
        <v>7</v>
      </c>
      <c r="L1283" s="18">
        <f t="shared" ref="L1283:L1346" si="121">IF(AND(K1283&gt;0,ISNUMBER(H1283),ISNUMBER(I1283)),I1283-H1283+1,"")</f>
        <v>5</v>
      </c>
      <c r="M1283" s="19">
        <f t="shared" ref="M1283:M1346" si="122">IF(AND(K1283&gt;0,$G1283="m",ISNUMBER(L1283)),D1283/L1283,"")</f>
        <v>0</v>
      </c>
      <c r="N1283" s="19">
        <f t="shared" ref="N1283:N1346" si="123">IF(AND(K1283&gt;0,$G1283="m",ISNUMBER(L1283)),E1283/L1283,"")</f>
        <v>1.4</v>
      </c>
      <c r="O1283" s="19" t="str">
        <f t="shared" ref="O1283:O1346" si="124">IF(AND(K1283&gt;0,$G1283="f",ISNUMBER(L1283)),D1283/L1283,"")</f>
        <v/>
      </c>
      <c r="P1283" s="19" t="str">
        <f t="shared" ref="P1283:P1346" si="125">IF(AND(K1283&gt;0,$G1283="f",ISNUMBER(L1283)),E1283/L1283,"")</f>
        <v/>
      </c>
    </row>
    <row r="1284" spans="1:16" ht="15" customHeight="1">
      <c r="A1284" s="15" t="s">
        <v>665</v>
      </c>
      <c r="B1284" s="15" t="s">
        <v>4648</v>
      </c>
      <c r="C1284" s="15" t="s">
        <v>1027</v>
      </c>
      <c r="D1284" s="26">
        <v>2</v>
      </c>
      <c r="E1284" s="23">
        <v>0</v>
      </c>
      <c r="F1284" s="15" t="s">
        <v>4649</v>
      </c>
      <c r="G1284" s="20" t="s">
        <v>618</v>
      </c>
      <c r="H1284" s="17">
        <v>2727</v>
      </c>
      <c r="I1284" s="17">
        <v>2731</v>
      </c>
      <c r="J1284" s="15" t="s">
        <v>4650</v>
      </c>
      <c r="K1284" s="6">
        <f t="shared" si="120"/>
        <v>2</v>
      </c>
      <c r="L1284" s="18">
        <f t="shared" si="121"/>
        <v>5</v>
      </c>
      <c r="M1284" s="19">
        <f t="shared" si="122"/>
        <v>0.4</v>
      </c>
      <c r="N1284" s="19">
        <f t="shared" si="123"/>
        <v>0</v>
      </c>
      <c r="O1284" s="19" t="str">
        <f t="shared" si="124"/>
        <v/>
      </c>
      <c r="P1284" s="19" t="str">
        <f t="shared" si="125"/>
        <v/>
      </c>
    </row>
    <row r="1285" spans="1:16" ht="15" customHeight="1">
      <c r="A1285" s="15" t="s">
        <v>620</v>
      </c>
      <c r="B1285" s="15" t="s">
        <v>4651</v>
      </c>
      <c r="C1285" s="15" t="s">
        <v>622</v>
      </c>
      <c r="D1285" s="22">
        <v>1</v>
      </c>
      <c r="E1285" s="39">
        <v>12</v>
      </c>
      <c r="F1285" s="15" t="s">
        <v>4652</v>
      </c>
      <c r="G1285" s="20" t="s">
        <v>618</v>
      </c>
      <c r="H1285" s="17">
        <v>2324</v>
      </c>
      <c r="I1285" s="17">
        <v>2336</v>
      </c>
      <c r="J1285" s="15" t="s">
        <v>4653</v>
      </c>
      <c r="K1285" s="6">
        <f t="shared" si="120"/>
        <v>13</v>
      </c>
      <c r="L1285" s="18">
        <f t="shared" si="121"/>
        <v>13</v>
      </c>
      <c r="M1285" s="19">
        <f t="shared" si="122"/>
        <v>7.6923076923076927E-2</v>
      </c>
      <c r="N1285" s="19">
        <f t="shared" si="123"/>
        <v>0.92307692307692313</v>
      </c>
      <c r="O1285" s="19" t="str">
        <f t="shared" si="124"/>
        <v/>
      </c>
      <c r="P1285" s="19" t="str">
        <f t="shared" si="125"/>
        <v/>
      </c>
    </row>
    <row r="1286" spans="1:16" ht="15" customHeight="1">
      <c r="A1286" s="15" t="s">
        <v>1065</v>
      </c>
      <c r="B1286" s="15" t="s">
        <v>4654</v>
      </c>
      <c r="C1286" s="15" t="s">
        <v>1396</v>
      </c>
      <c r="D1286" s="23">
        <v>0</v>
      </c>
      <c r="E1286" s="26">
        <v>2</v>
      </c>
      <c r="F1286" s="15" t="s">
        <v>4655</v>
      </c>
      <c r="G1286" s="21" t="s">
        <v>819</v>
      </c>
      <c r="H1286" s="17">
        <v>2133</v>
      </c>
      <c r="I1286" s="17">
        <v>2136</v>
      </c>
      <c r="J1286" s="15" t="s">
        <v>4656</v>
      </c>
      <c r="K1286" s="6">
        <f t="shared" si="120"/>
        <v>2</v>
      </c>
      <c r="L1286" s="18">
        <f t="shared" si="121"/>
        <v>4</v>
      </c>
      <c r="M1286" s="19" t="str">
        <f t="shared" si="122"/>
        <v/>
      </c>
      <c r="N1286" s="19" t="str">
        <f t="shared" si="123"/>
        <v/>
      </c>
      <c r="O1286" s="19">
        <f t="shared" si="124"/>
        <v>0</v>
      </c>
      <c r="P1286" s="19">
        <f t="shared" si="125"/>
        <v>0.5</v>
      </c>
    </row>
    <row r="1287" spans="1:16">
      <c r="A1287" s="15" t="s">
        <v>1298</v>
      </c>
      <c r="B1287" s="15" t="s">
        <v>4657</v>
      </c>
      <c r="C1287" s="15" t="s">
        <v>2668</v>
      </c>
      <c r="D1287" s="23">
        <v>0</v>
      </c>
      <c r="E1287" s="22">
        <v>1</v>
      </c>
      <c r="F1287" s="15" t="s">
        <v>4658</v>
      </c>
      <c r="G1287" s="20" t="s">
        <v>618</v>
      </c>
      <c r="H1287" s="17">
        <v>537</v>
      </c>
      <c r="I1287" s="17">
        <v>539</v>
      </c>
      <c r="J1287" s="15" t="s">
        <v>4659</v>
      </c>
      <c r="K1287" s="6">
        <f t="shared" si="120"/>
        <v>1</v>
      </c>
      <c r="L1287" s="18">
        <f t="shared" si="121"/>
        <v>3</v>
      </c>
      <c r="M1287" s="19">
        <f t="shared" si="122"/>
        <v>0</v>
      </c>
      <c r="N1287" s="19">
        <f t="shared" si="123"/>
        <v>0.33333333333333331</v>
      </c>
      <c r="O1287" s="19" t="str">
        <f t="shared" si="124"/>
        <v/>
      </c>
      <c r="P1287" s="19" t="str">
        <f t="shared" si="125"/>
        <v/>
      </c>
    </row>
    <row r="1288" spans="1:16" ht="15" customHeight="1">
      <c r="A1288" s="15" t="s">
        <v>1298</v>
      </c>
      <c r="B1288" s="15" t="s">
        <v>4660</v>
      </c>
      <c r="C1288" s="15" t="s">
        <v>2569</v>
      </c>
      <c r="D1288" s="23">
        <v>0</v>
      </c>
      <c r="E1288" s="24">
        <v>4</v>
      </c>
      <c r="F1288" s="15" t="s">
        <v>4661</v>
      </c>
      <c r="G1288" s="20" t="s">
        <v>618</v>
      </c>
      <c r="H1288" s="17">
        <v>282</v>
      </c>
      <c r="I1288" s="17">
        <v>285</v>
      </c>
      <c r="J1288" s="15" t="s">
        <v>4662</v>
      </c>
      <c r="K1288" s="6">
        <f t="shared" si="120"/>
        <v>4</v>
      </c>
      <c r="L1288" s="18">
        <f t="shared" si="121"/>
        <v>4</v>
      </c>
      <c r="M1288" s="19">
        <f t="shared" si="122"/>
        <v>0</v>
      </c>
      <c r="N1288" s="19">
        <f t="shared" si="123"/>
        <v>1</v>
      </c>
      <c r="O1288" s="19" t="str">
        <f t="shared" si="124"/>
        <v/>
      </c>
      <c r="P1288" s="19" t="str">
        <f t="shared" si="125"/>
        <v/>
      </c>
    </row>
    <row r="1289" spans="1:16" ht="15" customHeight="1">
      <c r="A1289" s="15" t="s">
        <v>877</v>
      </c>
      <c r="B1289" s="15" t="s">
        <v>4663</v>
      </c>
      <c r="C1289" s="15" t="s">
        <v>879</v>
      </c>
      <c r="D1289" s="23">
        <v>0</v>
      </c>
      <c r="E1289" s="22">
        <v>1</v>
      </c>
      <c r="F1289" s="15" t="s">
        <v>4664</v>
      </c>
      <c r="G1289" s="20" t="s">
        <v>618</v>
      </c>
      <c r="H1289" s="17">
        <v>1799</v>
      </c>
      <c r="I1289" s="17">
        <v>1802</v>
      </c>
      <c r="J1289" s="15" t="s">
        <v>4665</v>
      </c>
      <c r="K1289" s="6">
        <f t="shared" si="120"/>
        <v>1</v>
      </c>
      <c r="L1289" s="18">
        <f t="shared" si="121"/>
        <v>4</v>
      </c>
      <c r="M1289" s="19">
        <f t="shared" si="122"/>
        <v>0</v>
      </c>
      <c r="N1289" s="19">
        <f t="shared" si="123"/>
        <v>0.25</v>
      </c>
      <c r="O1289" s="19" t="str">
        <f t="shared" si="124"/>
        <v/>
      </c>
      <c r="P1289" s="19" t="str">
        <f t="shared" si="125"/>
        <v/>
      </c>
    </row>
    <row r="1290" spans="1:16">
      <c r="A1290" s="15" t="s">
        <v>780</v>
      </c>
      <c r="B1290" s="15" t="s">
        <v>4666</v>
      </c>
      <c r="C1290" s="15" t="s">
        <v>622</v>
      </c>
      <c r="D1290" s="23">
        <v>0</v>
      </c>
      <c r="E1290" s="30">
        <v>7</v>
      </c>
      <c r="F1290" s="15" t="s">
        <v>4667</v>
      </c>
      <c r="G1290" s="20" t="s">
        <v>618</v>
      </c>
      <c r="H1290" s="17">
        <v>1</v>
      </c>
      <c r="I1290" s="17">
        <v>6</v>
      </c>
      <c r="J1290" s="15" t="s">
        <v>4668</v>
      </c>
      <c r="K1290" s="6">
        <f t="shared" si="120"/>
        <v>7</v>
      </c>
      <c r="L1290" s="18">
        <f t="shared" si="121"/>
        <v>6</v>
      </c>
      <c r="M1290" s="19">
        <f t="shared" si="122"/>
        <v>0</v>
      </c>
      <c r="N1290" s="19">
        <f t="shared" si="123"/>
        <v>1.1666666666666667</v>
      </c>
      <c r="O1290" s="19" t="str">
        <f t="shared" si="124"/>
        <v/>
      </c>
      <c r="P1290" s="19" t="str">
        <f t="shared" si="125"/>
        <v/>
      </c>
    </row>
    <row r="1291" spans="1:16" ht="15" customHeight="1">
      <c r="A1291" s="15" t="s">
        <v>1048</v>
      </c>
      <c r="B1291" s="15" t="s">
        <v>4669</v>
      </c>
      <c r="C1291" s="15" t="s">
        <v>635</v>
      </c>
      <c r="D1291" s="23">
        <v>0</v>
      </c>
      <c r="E1291" s="29">
        <v>6</v>
      </c>
      <c r="F1291" s="15" t="s">
        <v>4670</v>
      </c>
      <c r="G1291" s="20" t="s">
        <v>618</v>
      </c>
      <c r="H1291" s="17">
        <v>1690</v>
      </c>
      <c r="I1291" s="17">
        <v>1694</v>
      </c>
      <c r="J1291" s="15" t="s">
        <v>4671</v>
      </c>
      <c r="K1291" s="6">
        <f t="shared" si="120"/>
        <v>6</v>
      </c>
      <c r="L1291" s="18">
        <f t="shared" si="121"/>
        <v>5</v>
      </c>
      <c r="M1291" s="19">
        <f t="shared" si="122"/>
        <v>0</v>
      </c>
      <c r="N1291" s="19">
        <f t="shared" si="123"/>
        <v>1.2</v>
      </c>
      <c r="O1291" s="19" t="str">
        <f t="shared" si="124"/>
        <v/>
      </c>
      <c r="P1291" s="19" t="str">
        <f t="shared" si="125"/>
        <v/>
      </c>
    </row>
    <row r="1292" spans="1:16" ht="15" customHeight="1">
      <c r="A1292" s="15" t="s">
        <v>1048</v>
      </c>
      <c r="B1292" s="15" t="s">
        <v>4672</v>
      </c>
      <c r="C1292" s="15" t="s">
        <v>635</v>
      </c>
      <c r="D1292" s="22">
        <v>1</v>
      </c>
      <c r="E1292" s="34">
        <v>5</v>
      </c>
      <c r="F1292" s="15" t="s">
        <v>4670</v>
      </c>
      <c r="G1292" s="20" t="s">
        <v>618</v>
      </c>
      <c r="H1292" s="17">
        <v>540</v>
      </c>
      <c r="I1292" s="17">
        <v>543</v>
      </c>
      <c r="J1292" s="15" t="s">
        <v>4673</v>
      </c>
      <c r="K1292" s="6">
        <f t="shared" si="120"/>
        <v>6</v>
      </c>
      <c r="L1292" s="18">
        <f t="shared" si="121"/>
        <v>4</v>
      </c>
      <c r="M1292" s="19">
        <f t="shared" si="122"/>
        <v>0.25</v>
      </c>
      <c r="N1292" s="19">
        <f t="shared" si="123"/>
        <v>1.25</v>
      </c>
      <c r="O1292" s="19" t="str">
        <f t="shared" si="124"/>
        <v/>
      </c>
      <c r="P1292" s="19" t="str">
        <f t="shared" si="125"/>
        <v/>
      </c>
    </row>
    <row r="1293" spans="1:16">
      <c r="A1293" s="15" t="s">
        <v>1048</v>
      </c>
      <c r="B1293" s="15" t="s">
        <v>4674</v>
      </c>
      <c r="C1293" s="15" t="s">
        <v>635</v>
      </c>
      <c r="D1293" s="23">
        <v>0</v>
      </c>
      <c r="E1293" s="26">
        <v>2</v>
      </c>
      <c r="F1293" s="15" t="s">
        <v>4670</v>
      </c>
      <c r="G1293" s="20" t="s">
        <v>618</v>
      </c>
      <c r="H1293" s="17">
        <v>1130</v>
      </c>
      <c r="I1293" s="17">
        <v>1134</v>
      </c>
      <c r="J1293" s="15" t="s">
        <v>4675</v>
      </c>
      <c r="K1293" s="6">
        <f t="shared" si="120"/>
        <v>2</v>
      </c>
      <c r="L1293" s="18">
        <f t="shared" si="121"/>
        <v>5</v>
      </c>
      <c r="M1293" s="19">
        <f t="shared" si="122"/>
        <v>0</v>
      </c>
      <c r="N1293" s="19">
        <f t="shared" si="123"/>
        <v>0.4</v>
      </c>
      <c r="O1293" s="19" t="str">
        <f t="shared" si="124"/>
        <v/>
      </c>
      <c r="P1293" s="19" t="str">
        <f t="shared" si="125"/>
        <v/>
      </c>
    </row>
    <row r="1294" spans="1:16">
      <c r="A1294" s="15" t="s">
        <v>1116</v>
      </c>
      <c r="B1294" s="15" t="s">
        <v>4676</v>
      </c>
      <c r="C1294" s="15" t="s">
        <v>622</v>
      </c>
      <c r="D1294" s="22">
        <v>1</v>
      </c>
      <c r="E1294" s="26">
        <v>2</v>
      </c>
      <c r="F1294" s="15" t="s">
        <v>4677</v>
      </c>
      <c r="G1294" s="21" t="s">
        <v>819</v>
      </c>
      <c r="H1294" s="17">
        <v>39</v>
      </c>
      <c r="I1294" s="17">
        <v>48</v>
      </c>
      <c r="J1294" s="15" t="s">
        <v>4678</v>
      </c>
      <c r="K1294" s="6">
        <f t="shared" si="120"/>
        <v>3</v>
      </c>
      <c r="L1294" s="18">
        <f t="shared" si="121"/>
        <v>10</v>
      </c>
      <c r="M1294" s="19" t="str">
        <f t="shared" si="122"/>
        <v/>
      </c>
      <c r="N1294" s="19" t="str">
        <f t="shared" si="123"/>
        <v/>
      </c>
      <c r="O1294" s="19">
        <f t="shared" si="124"/>
        <v>0.1</v>
      </c>
      <c r="P1294" s="19">
        <f t="shared" si="125"/>
        <v>0.2</v>
      </c>
    </row>
    <row r="1295" spans="1:16">
      <c r="A1295" s="15" t="s">
        <v>972</v>
      </c>
      <c r="B1295" s="15" t="s">
        <v>4679</v>
      </c>
      <c r="C1295" s="15" t="s">
        <v>4680</v>
      </c>
      <c r="D1295" s="22">
        <v>1</v>
      </c>
      <c r="E1295" s="23">
        <v>0</v>
      </c>
      <c r="F1295" s="15" t="s">
        <v>4681</v>
      </c>
      <c r="G1295" s="21" t="s">
        <v>819</v>
      </c>
      <c r="H1295" s="17">
        <v>2968</v>
      </c>
      <c r="I1295" s="17">
        <v>2977</v>
      </c>
      <c r="J1295" s="15" t="s">
        <v>4682</v>
      </c>
      <c r="K1295" s="6">
        <f t="shared" si="120"/>
        <v>1</v>
      </c>
      <c r="L1295" s="18">
        <f t="shared" si="121"/>
        <v>10</v>
      </c>
      <c r="M1295" s="19" t="str">
        <f t="shared" si="122"/>
        <v/>
      </c>
      <c r="N1295" s="19" t="str">
        <f t="shared" si="123"/>
        <v/>
      </c>
      <c r="O1295" s="19">
        <f t="shared" si="124"/>
        <v>0.1</v>
      </c>
      <c r="P1295" s="19">
        <f t="shared" si="125"/>
        <v>0</v>
      </c>
    </row>
    <row r="1296" spans="1:16">
      <c r="A1296" s="15" t="s">
        <v>877</v>
      </c>
      <c r="B1296" s="15" t="s">
        <v>4683</v>
      </c>
      <c r="C1296" s="15" t="s">
        <v>879</v>
      </c>
      <c r="D1296" s="23">
        <v>0</v>
      </c>
      <c r="E1296" s="22">
        <v>1</v>
      </c>
      <c r="F1296" s="15" t="s">
        <v>4684</v>
      </c>
      <c r="G1296" s="20" t="s">
        <v>618</v>
      </c>
      <c r="H1296" s="17">
        <v>2041</v>
      </c>
      <c r="I1296" s="17">
        <v>2043</v>
      </c>
      <c r="J1296" s="15" t="s">
        <v>4685</v>
      </c>
      <c r="K1296" s="6">
        <f t="shared" si="120"/>
        <v>1</v>
      </c>
      <c r="L1296" s="18">
        <f t="shared" si="121"/>
        <v>3</v>
      </c>
      <c r="M1296" s="19">
        <f t="shared" si="122"/>
        <v>0</v>
      </c>
      <c r="N1296" s="19">
        <f t="shared" si="123"/>
        <v>0.33333333333333331</v>
      </c>
      <c r="O1296" s="19" t="str">
        <f t="shared" si="124"/>
        <v/>
      </c>
      <c r="P1296" s="19" t="str">
        <f t="shared" si="125"/>
        <v/>
      </c>
    </row>
    <row r="1297" spans="1:16">
      <c r="A1297" s="15" t="s">
        <v>908</v>
      </c>
      <c r="B1297" s="15" t="s">
        <v>4686</v>
      </c>
      <c r="C1297" s="15" t="s">
        <v>635</v>
      </c>
      <c r="D1297" s="30">
        <v>7</v>
      </c>
      <c r="E1297" s="22">
        <v>1</v>
      </c>
      <c r="F1297" s="15" t="s">
        <v>4687</v>
      </c>
      <c r="G1297" s="20" t="s">
        <v>618</v>
      </c>
      <c r="H1297" s="17">
        <v>1243</v>
      </c>
      <c r="I1297" s="17">
        <v>1256</v>
      </c>
      <c r="J1297" s="15" t="s">
        <v>4688</v>
      </c>
      <c r="K1297" s="6">
        <f t="shared" si="120"/>
        <v>8</v>
      </c>
      <c r="L1297" s="18">
        <f t="shared" si="121"/>
        <v>14</v>
      </c>
      <c r="M1297" s="19">
        <f t="shared" si="122"/>
        <v>0.5</v>
      </c>
      <c r="N1297" s="19">
        <f t="shared" si="123"/>
        <v>7.1428571428571425E-2</v>
      </c>
      <c r="O1297" s="19" t="str">
        <f t="shared" si="124"/>
        <v/>
      </c>
      <c r="P1297" s="19" t="str">
        <f t="shared" si="125"/>
        <v/>
      </c>
    </row>
    <row r="1298" spans="1:16">
      <c r="A1298" s="15" t="s">
        <v>2146</v>
      </c>
      <c r="B1298" s="15" t="s">
        <v>4689</v>
      </c>
      <c r="C1298" s="15" t="s">
        <v>777</v>
      </c>
      <c r="D1298" s="22">
        <v>1</v>
      </c>
      <c r="E1298" s="23">
        <v>0</v>
      </c>
      <c r="F1298" s="15" t="s">
        <v>4690</v>
      </c>
      <c r="G1298" s="20" t="s">
        <v>618</v>
      </c>
      <c r="H1298" s="17">
        <v>1077</v>
      </c>
      <c r="I1298" s="17">
        <v>1094</v>
      </c>
      <c r="J1298" s="15" t="s">
        <v>4691</v>
      </c>
      <c r="K1298" s="6">
        <f t="shared" si="120"/>
        <v>1</v>
      </c>
      <c r="L1298" s="18">
        <f t="shared" si="121"/>
        <v>18</v>
      </c>
      <c r="M1298" s="19">
        <f t="shared" si="122"/>
        <v>5.5555555555555552E-2</v>
      </c>
      <c r="N1298" s="19">
        <f t="shared" si="123"/>
        <v>0</v>
      </c>
      <c r="O1298" s="19" t="str">
        <f t="shared" si="124"/>
        <v/>
      </c>
      <c r="P1298" s="19" t="str">
        <f t="shared" si="125"/>
        <v/>
      </c>
    </row>
    <row r="1299" spans="1:16">
      <c r="A1299" s="15" t="s">
        <v>633</v>
      </c>
      <c r="B1299" s="15" t="s">
        <v>4692</v>
      </c>
      <c r="C1299" s="15" t="s">
        <v>635</v>
      </c>
      <c r="D1299" s="23">
        <v>0</v>
      </c>
      <c r="E1299" s="41">
        <v>11</v>
      </c>
      <c r="F1299" s="15" t="s">
        <v>4693</v>
      </c>
      <c r="G1299" s="20" t="s">
        <v>618</v>
      </c>
      <c r="H1299" s="17">
        <v>951</v>
      </c>
      <c r="I1299" s="17">
        <v>973</v>
      </c>
      <c r="J1299" s="15" t="s">
        <v>4694</v>
      </c>
      <c r="K1299" s="6">
        <f t="shared" si="120"/>
        <v>11</v>
      </c>
      <c r="L1299" s="18">
        <f t="shared" si="121"/>
        <v>23</v>
      </c>
      <c r="M1299" s="19">
        <f t="shared" si="122"/>
        <v>0</v>
      </c>
      <c r="N1299" s="19">
        <f t="shared" si="123"/>
        <v>0.47826086956521741</v>
      </c>
      <c r="O1299" s="19" t="str">
        <f t="shared" si="124"/>
        <v/>
      </c>
      <c r="P1299" s="19" t="str">
        <f t="shared" si="125"/>
        <v/>
      </c>
    </row>
    <row r="1300" spans="1:16">
      <c r="A1300" s="15" t="s">
        <v>908</v>
      </c>
      <c r="B1300" s="15" t="s">
        <v>4695</v>
      </c>
      <c r="C1300" s="15" t="s">
        <v>4025</v>
      </c>
      <c r="D1300" s="22">
        <v>1</v>
      </c>
      <c r="E1300" s="23">
        <v>0</v>
      </c>
      <c r="F1300" s="15" t="s">
        <v>4696</v>
      </c>
      <c r="G1300" s="20" t="s">
        <v>618</v>
      </c>
      <c r="H1300" s="17">
        <v>2301</v>
      </c>
      <c r="I1300" s="17">
        <v>2312</v>
      </c>
      <c r="J1300" s="15" t="s">
        <v>4697</v>
      </c>
      <c r="K1300" s="6">
        <f t="shared" si="120"/>
        <v>1</v>
      </c>
      <c r="L1300" s="18">
        <f t="shared" si="121"/>
        <v>12</v>
      </c>
      <c r="M1300" s="19">
        <f t="shared" si="122"/>
        <v>8.3333333333333329E-2</v>
      </c>
      <c r="N1300" s="19">
        <f t="shared" si="123"/>
        <v>0</v>
      </c>
      <c r="O1300" s="19" t="str">
        <f t="shared" si="124"/>
        <v/>
      </c>
      <c r="P1300" s="19" t="str">
        <f t="shared" si="125"/>
        <v/>
      </c>
    </row>
    <row r="1301" spans="1:16">
      <c r="A1301" s="15" t="s">
        <v>2135</v>
      </c>
      <c r="B1301" s="15" t="s">
        <v>4698</v>
      </c>
      <c r="C1301" s="15" t="s">
        <v>635</v>
      </c>
      <c r="D1301" s="23">
        <v>0</v>
      </c>
      <c r="E1301" s="32">
        <v>10</v>
      </c>
      <c r="F1301" s="15" t="s">
        <v>4699</v>
      </c>
      <c r="G1301" s="20" t="s">
        <v>618</v>
      </c>
      <c r="H1301" s="17">
        <v>1396</v>
      </c>
      <c r="I1301" s="17">
        <v>1407</v>
      </c>
      <c r="J1301" s="15" t="s">
        <v>4700</v>
      </c>
      <c r="K1301" s="6">
        <f t="shared" si="120"/>
        <v>10</v>
      </c>
      <c r="L1301" s="18">
        <f t="shared" si="121"/>
        <v>12</v>
      </c>
      <c r="M1301" s="19">
        <f t="shared" si="122"/>
        <v>0</v>
      </c>
      <c r="N1301" s="19">
        <f t="shared" si="123"/>
        <v>0.83333333333333337</v>
      </c>
      <c r="O1301" s="19" t="str">
        <f t="shared" si="124"/>
        <v/>
      </c>
      <c r="P1301" s="19" t="str">
        <f t="shared" si="125"/>
        <v/>
      </c>
    </row>
    <row r="1302" spans="1:16">
      <c r="A1302" s="15" t="s">
        <v>877</v>
      </c>
      <c r="B1302" s="15" t="s">
        <v>4701</v>
      </c>
      <c r="C1302" s="15" t="s">
        <v>879</v>
      </c>
      <c r="D1302" s="23">
        <v>0</v>
      </c>
      <c r="E1302" s="22">
        <v>1</v>
      </c>
      <c r="F1302" s="15" t="s">
        <v>4702</v>
      </c>
      <c r="G1302" s="20" t="s">
        <v>618</v>
      </c>
      <c r="H1302" s="17">
        <v>2035</v>
      </c>
      <c r="I1302" s="17">
        <v>2037</v>
      </c>
      <c r="J1302" s="15" t="s">
        <v>4703</v>
      </c>
      <c r="K1302" s="6">
        <f t="shared" si="120"/>
        <v>1</v>
      </c>
      <c r="L1302" s="18">
        <f t="shared" si="121"/>
        <v>3</v>
      </c>
      <c r="M1302" s="19">
        <f t="shared" si="122"/>
        <v>0</v>
      </c>
      <c r="N1302" s="19">
        <f t="shared" si="123"/>
        <v>0.33333333333333331</v>
      </c>
      <c r="O1302" s="19" t="str">
        <f t="shared" si="124"/>
        <v/>
      </c>
      <c r="P1302" s="19" t="str">
        <f t="shared" si="125"/>
        <v/>
      </c>
    </row>
    <row r="1303" spans="1:16">
      <c r="A1303" s="15" t="s">
        <v>841</v>
      </c>
      <c r="B1303" s="15" t="s">
        <v>4704</v>
      </c>
      <c r="C1303" s="15" t="s">
        <v>1383</v>
      </c>
      <c r="D1303" s="23">
        <v>0</v>
      </c>
      <c r="E1303" s="22">
        <v>1</v>
      </c>
      <c r="F1303" s="15" t="s">
        <v>4705</v>
      </c>
      <c r="G1303" s="20" t="s">
        <v>618</v>
      </c>
      <c r="H1303" s="17">
        <v>438</v>
      </c>
      <c r="I1303" s="17">
        <v>440</v>
      </c>
      <c r="J1303" s="15" t="s">
        <v>4706</v>
      </c>
      <c r="K1303" s="6">
        <f t="shared" si="120"/>
        <v>1</v>
      </c>
      <c r="L1303" s="18">
        <f t="shared" si="121"/>
        <v>3</v>
      </c>
      <c r="M1303" s="19">
        <f t="shared" si="122"/>
        <v>0</v>
      </c>
      <c r="N1303" s="19">
        <f t="shared" si="123"/>
        <v>0.33333333333333331</v>
      </c>
      <c r="O1303" s="19" t="str">
        <f t="shared" si="124"/>
        <v/>
      </c>
      <c r="P1303" s="19" t="str">
        <f t="shared" si="125"/>
        <v/>
      </c>
    </row>
    <row r="1304" spans="1:16">
      <c r="A1304" s="15" t="s">
        <v>1524</v>
      </c>
      <c r="B1304" s="15" t="s">
        <v>4707</v>
      </c>
      <c r="C1304" s="15" t="s">
        <v>622</v>
      </c>
      <c r="D1304" s="26">
        <v>2</v>
      </c>
      <c r="E1304" s="22">
        <v>1</v>
      </c>
      <c r="F1304" s="15" t="s">
        <v>4708</v>
      </c>
      <c r="G1304" s="20" t="s">
        <v>618</v>
      </c>
      <c r="H1304" s="17">
        <v>212</v>
      </c>
      <c r="I1304" s="17">
        <v>219</v>
      </c>
      <c r="J1304" s="15" t="s">
        <v>4709</v>
      </c>
      <c r="K1304" s="6">
        <f t="shared" si="120"/>
        <v>3</v>
      </c>
      <c r="L1304" s="18">
        <f t="shared" si="121"/>
        <v>8</v>
      </c>
      <c r="M1304" s="19">
        <f t="shared" si="122"/>
        <v>0.25</v>
      </c>
      <c r="N1304" s="19">
        <f t="shared" si="123"/>
        <v>0.125</v>
      </c>
      <c r="O1304" s="19" t="str">
        <f t="shared" si="124"/>
        <v/>
      </c>
      <c r="P1304" s="19" t="str">
        <f t="shared" si="125"/>
        <v/>
      </c>
    </row>
    <row r="1305" spans="1:16">
      <c r="A1305" s="15" t="s">
        <v>1005</v>
      </c>
      <c r="B1305" s="15" t="s">
        <v>4710</v>
      </c>
      <c r="C1305" s="15" t="s">
        <v>1879</v>
      </c>
      <c r="D1305" s="23">
        <v>0</v>
      </c>
      <c r="E1305" s="26">
        <v>2</v>
      </c>
      <c r="F1305" s="15" t="s">
        <v>4711</v>
      </c>
      <c r="G1305" s="20" t="s">
        <v>618</v>
      </c>
      <c r="H1305" s="17">
        <v>28</v>
      </c>
      <c r="I1305" s="17">
        <v>31</v>
      </c>
      <c r="J1305" s="15" t="s">
        <v>4712</v>
      </c>
      <c r="K1305" s="6">
        <f t="shared" si="120"/>
        <v>2</v>
      </c>
      <c r="L1305" s="18">
        <f t="shared" si="121"/>
        <v>4</v>
      </c>
      <c r="M1305" s="19">
        <f t="shared" si="122"/>
        <v>0</v>
      </c>
      <c r="N1305" s="19">
        <f t="shared" si="123"/>
        <v>0.5</v>
      </c>
      <c r="O1305" s="19" t="str">
        <f t="shared" si="124"/>
        <v/>
      </c>
      <c r="P1305" s="19" t="str">
        <f t="shared" si="125"/>
        <v/>
      </c>
    </row>
    <row r="1306" spans="1:16">
      <c r="A1306" s="15" t="s">
        <v>877</v>
      </c>
      <c r="B1306" s="15" t="s">
        <v>4713</v>
      </c>
      <c r="C1306" s="15" t="s">
        <v>879</v>
      </c>
      <c r="D1306" s="23">
        <v>0</v>
      </c>
      <c r="E1306" s="26">
        <v>2</v>
      </c>
      <c r="F1306" s="15" t="s">
        <v>4714</v>
      </c>
      <c r="G1306" s="20" t="s">
        <v>618</v>
      </c>
      <c r="H1306" s="17">
        <v>4823</v>
      </c>
      <c r="I1306" s="17">
        <v>4826</v>
      </c>
      <c r="J1306" s="15" t="s">
        <v>4715</v>
      </c>
      <c r="K1306" s="6">
        <f t="shared" si="120"/>
        <v>2</v>
      </c>
      <c r="L1306" s="18">
        <f t="shared" si="121"/>
        <v>4</v>
      </c>
      <c r="M1306" s="19">
        <f t="shared" si="122"/>
        <v>0</v>
      </c>
      <c r="N1306" s="19">
        <f t="shared" si="123"/>
        <v>0.5</v>
      </c>
      <c r="O1306" s="19" t="str">
        <f t="shared" si="124"/>
        <v/>
      </c>
      <c r="P1306" s="19" t="str">
        <f t="shared" si="125"/>
        <v/>
      </c>
    </row>
    <row r="1307" spans="1:16">
      <c r="A1307" s="15" t="s">
        <v>1937</v>
      </c>
      <c r="B1307" s="15" t="s">
        <v>4716</v>
      </c>
      <c r="C1307" s="15" t="s">
        <v>1692</v>
      </c>
      <c r="D1307" s="27">
        <v>3</v>
      </c>
      <c r="E1307" s="43">
        <v>19</v>
      </c>
      <c r="F1307" s="15" t="s">
        <v>4717</v>
      </c>
      <c r="G1307" s="20" t="s">
        <v>618</v>
      </c>
      <c r="H1307" s="17">
        <v>225</v>
      </c>
      <c r="I1307" s="17">
        <v>246</v>
      </c>
      <c r="J1307" s="15" t="s">
        <v>4718</v>
      </c>
      <c r="K1307" s="6">
        <f t="shared" si="120"/>
        <v>22</v>
      </c>
      <c r="L1307" s="18">
        <f t="shared" si="121"/>
        <v>22</v>
      </c>
      <c r="M1307" s="19">
        <f t="shared" si="122"/>
        <v>0.13636363636363635</v>
      </c>
      <c r="N1307" s="19">
        <f t="shared" si="123"/>
        <v>0.86363636363636365</v>
      </c>
      <c r="O1307" s="19" t="str">
        <f t="shared" si="124"/>
        <v/>
      </c>
      <c r="P1307" s="19" t="str">
        <f t="shared" si="125"/>
        <v/>
      </c>
    </row>
    <row r="1308" spans="1:16" ht="15" customHeight="1">
      <c r="A1308" s="15" t="s">
        <v>2146</v>
      </c>
      <c r="B1308" s="15" t="s">
        <v>4719</v>
      </c>
      <c r="C1308" s="15" t="s">
        <v>777</v>
      </c>
      <c r="D1308" s="23">
        <v>0</v>
      </c>
      <c r="E1308" s="46">
        <v>14</v>
      </c>
      <c r="F1308" s="15" t="s">
        <v>4720</v>
      </c>
      <c r="G1308" s="20" t="s">
        <v>618</v>
      </c>
      <c r="H1308" s="17">
        <v>59</v>
      </c>
      <c r="I1308" s="17">
        <v>71</v>
      </c>
      <c r="J1308" s="15" t="s">
        <v>4721</v>
      </c>
      <c r="K1308" s="6">
        <f t="shared" si="120"/>
        <v>14</v>
      </c>
      <c r="L1308" s="18">
        <f t="shared" si="121"/>
        <v>13</v>
      </c>
      <c r="M1308" s="19">
        <f t="shared" si="122"/>
        <v>0</v>
      </c>
      <c r="N1308" s="19">
        <f t="shared" si="123"/>
        <v>1.0769230769230769</v>
      </c>
      <c r="O1308" s="19" t="str">
        <f t="shared" si="124"/>
        <v/>
      </c>
      <c r="P1308" s="19" t="str">
        <f t="shared" si="125"/>
        <v/>
      </c>
    </row>
    <row r="1309" spans="1:16" ht="15" customHeight="1">
      <c r="A1309" s="15" t="s">
        <v>916</v>
      </c>
      <c r="B1309" s="15" t="s">
        <v>4722</v>
      </c>
      <c r="C1309" s="15" t="s">
        <v>622</v>
      </c>
      <c r="D1309" s="23">
        <v>0</v>
      </c>
      <c r="E1309" s="25">
        <v>13</v>
      </c>
      <c r="F1309" s="15" t="s">
        <v>4723</v>
      </c>
      <c r="G1309" s="20" t="s">
        <v>618</v>
      </c>
      <c r="H1309" s="17">
        <v>325</v>
      </c>
      <c r="I1309" s="17">
        <v>351</v>
      </c>
      <c r="J1309" s="15" t="s">
        <v>4724</v>
      </c>
      <c r="K1309" s="6">
        <f t="shared" si="120"/>
        <v>13</v>
      </c>
      <c r="L1309" s="18">
        <f t="shared" si="121"/>
        <v>27</v>
      </c>
      <c r="M1309" s="19">
        <f t="shared" si="122"/>
        <v>0</v>
      </c>
      <c r="N1309" s="19">
        <f t="shared" si="123"/>
        <v>0.48148148148148145</v>
      </c>
      <c r="O1309" s="19" t="str">
        <f t="shared" si="124"/>
        <v/>
      </c>
      <c r="P1309" s="19" t="str">
        <f t="shared" si="125"/>
        <v/>
      </c>
    </row>
    <row r="1310" spans="1:16" ht="15" customHeight="1">
      <c r="A1310" s="15" t="s">
        <v>882</v>
      </c>
      <c r="B1310" s="15" t="s">
        <v>4725</v>
      </c>
      <c r="C1310" s="15" t="s">
        <v>622</v>
      </c>
      <c r="D1310" s="22">
        <v>1</v>
      </c>
      <c r="E1310" s="26">
        <v>2</v>
      </c>
      <c r="F1310" s="15" t="s">
        <v>4726</v>
      </c>
      <c r="G1310" s="20" t="s">
        <v>618</v>
      </c>
      <c r="H1310" s="17">
        <v>142</v>
      </c>
      <c r="I1310" s="17">
        <v>147</v>
      </c>
      <c r="J1310" s="15" t="s">
        <v>4727</v>
      </c>
      <c r="K1310" s="6">
        <f t="shared" si="120"/>
        <v>3</v>
      </c>
      <c r="L1310" s="18">
        <f t="shared" si="121"/>
        <v>6</v>
      </c>
      <c r="M1310" s="19">
        <f t="shared" si="122"/>
        <v>0.16666666666666666</v>
      </c>
      <c r="N1310" s="19">
        <f t="shared" si="123"/>
        <v>0.33333333333333331</v>
      </c>
      <c r="O1310" s="19" t="str">
        <f t="shared" si="124"/>
        <v/>
      </c>
      <c r="P1310" s="19" t="str">
        <f t="shared" si="125"/>
        <v/>
      </c>
    </row>
    <row r="1311" spans="1:16" ht="15" customHeight="1">
      <c r="A1311" s="15" t="s">
        <v>2485</v>
      </c>
      <c r="B1311" s="15" t="s">
        <v>4728</v>
      </c>
      <c r="C1311" s="15" t="s">
        <v>635</v>
      </c>
      <c r="D1311" s="30">
        <v>7</v>
      </c>
      <c r="E1311" s="31">
        <v>8</v>
      </c>
      <c r="F1311" s="15" t="s">
        <v>4729</v>
      </c>
      <c r="G1311" s="20" t="s">
        <v>618</v>
      </c>
      <c r="H1311" s="17">
        <v>15</v>
      </c>
      <c r="I1311" s="17">
        <v>27</v>
      </c>
      <c r="J1311" s="15" t="s">
        <v>4730</v>
      </c>
      <c r="K1311" s="6">
        <f t="shared" si="120"/>
        <v>15</v>
      </c>
      <c r="L1311" s="18">
        <f t="shared" si="121"/>
        <v>13</v>
      </c>
      <c r="M1311" s="19">
        <f t="shared" si="122"/>
        <v>0.53846153846153844</v>
      </c>
      <c r="N1311" s="19">
        <f t="shared" si="123"/>
        <v>0.61538461538461542</v>
      </c>
      <c r="O1311" s="19" t="str">
        <f t="shared" si="124"/>
        <v/>
      </c>
      <c r="P1311" s="19" t="str">
        <f t="shared" si="125"/>
        <v/>
      </c>
    </row>
    <row r="1312" spans="1:16" ht="15" customHeight="1">
      <c r="A1312" s="15" t="s">
        <v>908</v>
      </c>
      <c r="B1312" s="15" t="s">
        <v>4731</v>
      </c>
      <c r="C1312" s="15" t="s">
        <v>635</v>
      </c>
      <c r="D1312" s="22">
        <v>1</v>
      </c>
      <c r="E1312" s="30">
        <v>7</v>
      </c>
      <c r="F1312" s="15" t="s">
        <v>4732</v>
      </c>
      <c r="G1312" s="20" t="s">
        <v>618</v>
      </c>
      <c r="H1312" s="17">
        <v>50</v>
      </c>
      <c r="I1312" s="17">
        <v>60</v>
      </c>
      <c r="J1312" s="15" t="s">
        <v>4733</v>
      </c>
      <c r="K1312" s="6">
        <f t="shared" si="120"/>
        <v>8</v>
      </c>
      <c r="L1312" s="18">
        <f t="shared" si="121"/>
        <v>11</v>
      </c>
      <c r="M1312" s="19">
        <f t="shared" si="122"/>
        <v>9.0909090909090912E-2</v>
      </c>
      <c r="N1312" s="19">
        <f t="shared" si="123"/>
        <v>0.63636363636363635</v>
      </c>
      <c r="O1312" s="19" t="str">
        <f t="shared" si="124"/>
        <v/>
      </c>
      <c r="P1312" s="19" t="str">
        <f t="shared" si="125"/>
        <v/>
      </c>
    </row>
    <row r="1313" spans="1:16" ht="15" customHeight="1">
      <c r="A1313" s="15" t="s">
        <v>1730</v>
      </c>
      <c r="B1313" s="15" t="s">
        <v>4734</v>
      </c>
      <c r="C1313" s="15" t="s">
        <v>616</v>
      </c>
      <c r="D1313" s="27">
        <v>3</v>
      </c>
      <c r="E1313" s="46">
        <v>14</v>
      </c>
      <c r="F1313" s="15" t="s">
        <v>4735</v>
      </c>
      <c r="G1313" s="20" t="s">
        <v>618</v>
      </c>
      <c r="H1313" s="17">
        <v>866</v>
      </c>
      <c r="I1313" s="17">
        <v>875</v>
      </c>
      <c r="J1313" s="15" t="s">
        <v>4736</v>
      </c>
      <c r="K1313" s="6">
        <f t="shared" si="120"/>
        <v>17</v>
      </c>
      <c r="L1313" s="18">
        <f t="shared" si="121"/>
        <v>10</v>
      </c>
      <c r="M1313" s="19">
        <f t="shared" si="122"/>
        <v>0.3</v>
      </c>
      <c r="N1313" s="19">
        <f t="shared" si="123"/>
        <v>1.4</v>
      </c>
      <c r="O1313" s="19" t="str">
        <f t="shared" si="124"/>
        <v/>
      </c>
      <c r="P1313" s="19" t="str">
        <f t="shared" si="125"/>
        <v/>
      </c>
    </row>
    <row r="1314" spans="1:16" ht="15" customHeight="1">
      <c r="A1314" s="15" t="s">
        <v>1298</v>
      </c>
      <c r="B1314" s="15" t="s">
        <v>4737</v>
      </c>
      <c r="C1314" s="15" t="s">
        <v>2668</v>
      </c>
      <c r="D1314" s="22">
        <v>1</v>
      </c>
      <c r="E1314" s="23">
        <v>0</v>
      </c>
      <c r="F1314" s="15" t="s">
        <v>4738</v>
      </c>
      <c r="G1314" s="20" t="s">
        <v>618</v>
      </c>
      <c r="H1314" s="17">
        <v>662</v>
      </c>
      <c r="I1314" s="17">
        <v>663</v>
      </c>
      <c r="J1314" s="15" t="s">
        <v>4739</v>
      </c>
      <c r="K1314" s="6">
        <f t="shared" si="120"/>
        <v>1</v>
      </c>
      <c r="L1314" s="18">
        <f t="shared" si="121"/>
        <v>2</v>
      </c>
      <c r="M1314" s="19">
        <f t="shared" si="122"/>
        <v>0.5</v>
      </c>
      <c r="N1314" s="19">
        <f t="shared" si="123"/>
        <v>0</v>
      </c>
      <c r="O1314" s="19" t="str">
        <f t="shared" si="124"/>
        <v/>
      </c>
      <c r="P1314" s="19" t="str">
        <f t="shared" si="125"/>
        <v/>
      </c>
    </row>
    <row r="1315" spans="1:16">
      <c r="A1315" s="15" t="s">
        <v>647</v>
      </c>
      <c r="B1315" s="15" t="s">
        <v>4740</v>
      </c>
      <c r="C1315" s="15" t="s">
        <v>622</v>
      </c>
      <c r="D1315" s="22">
        <v>1</v>
      </c>
      <c r="E1315" s="23">
        <v>0</v>
      </c>
      <c r="F1315" s="15" t="s">
        <v>4741</v>
      </c>
      <c r="G1315" s="20" t="s">
        <v>618</v>
      </c>
      <c r="H1315" s="17">
        <v>3</v>
      </c>
      <c r="I1315" s="17">
        <v>14</v>
      </c>
      <c r="J1315" s="15" t="s">
        <v>4742</v>
      </c>
      <c r="K1315" s="6">
        <f t="shared" si="120"/>
        <v>1</v>
      </c>
      <c r="L1315" s="18">
        <f t="shared" si="121"/>
        <v>12</v>
      </c>
      <c r="M1315" s="19">
        <f t="shared" si="122"/>
        <v>8.3333333333333329E-2</v>
      </c>
      <c r="N1315" s="19">
        <f t="shared" si="123"/>
        <v>0</v>
      </c>
      <c r="O1315" s="19" t="str">
        <f t="shared" si="124"/>
        <v/>
      </c>
      <c r="P1315" s="19" t="str">
        <f t="shared" si="125"/>
        <v/>
      </c>
    </row>
    <row r="1316" spans="1:16" ht="15" customHeight="1">
      <c r="A1316" s="15" t="s">
        <v>3283</v>
      </c>
      <c r="B1316" s="15" t="s">
        <v>4743</v>
      </c>
      <c r="C1316" s="15" t="s">
        <v>622</v>
      </c>
      <c r="D1316" s="26">
        <v>2</v>
      </c>
      <c r="E1316" s="30">
        <v>7</v>
      </c>
      <c r="F1316" s="15" t="s">
        <v>4744</v>
      </c>
      <c r="G1316" s="20" t="s">
        <v>618</v>
      </c>
      <c r="H1316" s="17">
        <v>397</v>
      </c>
      <c r="I1316" s="17">
        <v>409</v>
      </c>
      <c r="J1316" s="15" t="s">
        <v>4745</v>
      </c>
      <c r="K1316" s="6">
        <f t="shared" si="120"/>
        <v>9</v>
      </c>
      <c r="L1316" s="18">
        <f t="shared" si="121"/>
        <v>13</v>
      </c>
      <c r="M1316" s="19">
        <f t="shared" si="122"/>
        <v>0.15384615384615385</v>
      </c>
      <c r="N1316" s="19">
        <f t="shared" si="123"/>
        <v>0.53846153846153844</v>
      </c>
      <c r="O1316" s="19" t="str">
        <f t="shared" si="124"/>
        <v/>
      </c>
      <c r="P1316" s="19" t="str">
        <f t="shared" si="125"/>
        <v/>
      </c>
    </row>
    <row r="1317" spans="1:16" ht="15" customHeight="1">
      <c r="A1317" s="15" t="s">
        <v>751</v>
      </c>
      <c r="B1317" s="15" t="s">
        <v>4746</v>
      </c>
      <c r="C1317" s="15" t="s">
        <v>4747</v>
      </c>
      <c r="D1317" s="23">
        <v>0</v>
      </c>
      <c r="E1317" s="27">
        <v>3</v>
      </c>
      <c r="F1317" s="15" t="s">
        <v>4748</v>
      </c>
      <c r="G1317" s="20" t="s">
        <v>618</v>
      </c>
      <c r="H1317" s="17">
        <v>2045</v>
      </c>
      <c r="I1317" s="17">
        <v>2056</v>
      </c>
      <c r="J1317" s="15" t="s">
        <v>4749</v>
      </c>
      <c r="K1317" s="6">
        <f t="shared" si="120"/>
        <v>3</v>
      </c>
      <c r="L1317" s="18">
        <f t="shared" si="121"/>
        <v>12</v>
      </c>
      <c r="M1317" s="19">
        <f t="shared" si="122"/>
        <v>0</v>
      </c>
      <c r="N1317" s="19">
        <f t="shared" si="123"/>
        <v>0.25</v>
      </c>
      <c r="O1317" s="19" t="str">
        <f t="shared" si="124"/>
        <v/>
      </c>
      <c r="P1317" s="19" t="str">
        <f t="shared" si="125"/>
        <v/>
      </c>
    </row>
    <row r="1318" spans="1:16">
      <c r="A1318" s="15" t="s">
        <v>2360</v>
      </c>
      <c r="B1318" s="15" t="s">
        <v>4750</v>
      </c>
      <c r="C1318" s="15" t="s">
        <v>622</v>
      </c>
      <c r="D1318" s="26">
        <v>2</v>
      </c>
      <c r="E1318" s="23">
        <v>0</v>
      </c>
      <c r="F1318" s="15" t="s">
        <v>4751</v>
      </c>
      <c r="G1318" s="20" t="s">
        <v>618</v>
      </c>
      <c r="H1318" s="17">
        <v>31</v>
      </c>
      <c r="I1318" s="17">
        <v>35</v>
      </c>
      <c r="J1318" s="15" t="s">
        <v>4752</v>
      </c>
      <c r="K1318" s="6">
        <f t="shared" si="120"/>
        <v>2</v>
      </c>
      <c r="L1318" s="18">
        <f t="shared" si="121"/>
        <v>5</v>
      </c>
      <c r="M1318" s="19">
        <f t="shared" si="122"/>
        <v>0.4</v>
      </c>
      <c r="N1318" s="19">
        <f t="shared" si="123"/>
        <v>0</v>
      </c>
      <c r="O1318" s="19" t="str">
        <f t="shared" si="124"/>
        <v/>
      </c>
      <c r="P1318" s="19" t="str">
        <f t="shared" si="125"/>
        <v/>
      </c>
    </row>
    <row r="1319" spans="1:16" ht="15" customHeight="1">
      <c r="A1319" s="15" t="s">
        <v>882</v>
      </c>
      <c r="B1319" s="15" t="s">
        <v>4753</v>
      </c>
      <c r="C1319" s="15" t="s">
        <v>622</v>
      </c>
      <c r="D1319" s="26">
        <v>2</v>
      </c>
      <c r="E1319" s="22">
        <v>1</v>
      </c>
      <c r="F1319" s="15" t="s">
        <v>4754</v>
      </c>
      <c r="G1319" s="20" t="s">
        <v>618</v>
      </c>
      <c r="H1319" s="17">
        <v>243</v>
      </c>
      <c r="I1319" s="17">
        <v>246</v>
      </c>
      <c r="J1319" s="15" t="s">
        <v>4755</v>
      </c>
      <c r="K1319" s="6">
        <f t="shared" si="120"/>
        <v>3</v>
      </c>
      <c r="L1319" s="18">
        <f t="shared" si="121"/>
        <v>4</v>
      </c>
      <c r="M1319" s="19">
        <f t="shared" si="122"/>
        <v>0.5</v>
      </c>
      <c r="N1319" s="19">
        <f t="shared" si="123"/>
        <v>0.25</v>
      </c>
      <c r="O1319" s="19" t="str">
        <f t="shared" si="124"/>
        <v/>
      </c>
      <c r="P1319" s="19" t="str">
        <f t="shared" si="125"/>
        <v/>
      </c>
    </row>
    <row r="1320" spans="1:16" ht="15" customHeight="1">
      <c r="A1320" s="15" t="s">
        <v>1564</v>
      </c>
      <c r="B1320" s="15" t="s">
        <v>4756</v>
      </c>
      <c r="C1320" s="15" t="s">
        <v>706</v>
      </c>
      <c r="D1320" s="23">
        <v>0</v>
      </c>
      <c r="E1320" s="36">
        <v>16</v>
      </c>
      <c r="F1320" s="15" t="s">
        <v>4757</v>
      </c>
      <c r="G1320" s="20" t="s">
        <v>618</v>
      </c>
      <c r="H1320" s="17">
        <v>2</v>
      </c>
      <c r="I1320" s="17">
        <v>27</v>
      </c>
      <c r="J1320" s="15" t="s">
        <v>4758</v>
      </c>
      <c r="K1320" s="6">
        <f t="shared" si="120"/>
        <v>16</v>
      </c>
      <c r="L1320" s="18">
        <f t="shared" si="121"/>
        <v>26</v>
      </c>
      <c r="M1320" s="19">
        <f t="shared" si="122"/>
        <v>0</v>
      </c>
      <c r="N1320" s="19">
        <f t="shared" si="123"/>
        <v>0.61538461538461542</v>
      </c>
      <c r="O1320" s="19" t="str">
        <f t="shared" si="124"/>
        <v/>
      </c>
      <c r="P1320" s="19" t="str">
        <f t="shared" si="125"/>
        <v/>
      </c>
    </row>
    <row r="1321" spans="1:16" ht="15" customHeight="1">
      <c r="A1321" s="15" t="s">
        <v>990</v>
      </c>
      <c r="B1321" s="15" t="s">
        <v>4759</v>
      </c>
      <c r="C1321" s="15" t="s">
        <v>622</v>
      </c>
      <c r="D1321" s="22">
        <v>1</v>
      </c>
      <c r="E1321" s="23">
        <v>0</v>
      </c>
      <c r="F1321" s="15" t="s">
        <v>4760</v>
      </c>
      <c r="G1321" s="20" t="s">
        <v>618</v>
      </c>
      <c r="H1321" s="17">
        <v>1017</v>
      </c>
      <c r="I1321" s="17">
        <v>1018</v>
      </c>
      <c r="J1321" s="15" t="s">
        <v>4761</v>
      </c>
      <c r="K1321" s="6">
        <f t="shared" si="120"/>
        <v>1</v>
      </c>
      <c r="L1321" s="18">
        <f t="shared" si="121"/>
        <v>2</v>
      </c>
      <c r="M1321" s="19">
        <f t="shared" si="122"/>
        <v>0.5</v>
      </c>
      <c r="N1321" s="19">
        <f t="shared" si="123"/>
        <v>0</v>
      </c>
      <c r="O1321" s="19" t="str">
        <f t="shared" si="124"/>
        <v/>
      </c>
      <c r="P1321" s="19" t="str">
        <f t="shared" si="125"/>
        <v/>
      </c>
    </row>
    <row r="1322" spans="1:16" ht="15" customHeight="1">
      <c r="A1322" s="15" t="s">
        <v>803</v>
      </c>
      <c r="B1322" s="15" t="s">
        <v>4762</v>
      </c>
      <c r="C1322" s="15" t="s">
        <v>706</v>
      </c>
      <c r="D1322" s="34">
        <v>5</v>
      </c>
      <c r="E1322" s="34">
        <v>5</v>
      </c>
      <c r="F1322" s="15" t="s">
        <v>4763</v>
      </c>
      <c r="G1322" s="20" t="s">
        <v>618</v>
      </c>
      <c r="H1322" s="17">
        <v>2369</v>
      </c>
      <c r="I1322" s="17">
        <v>2385</v>
      </c>
      <c r="J1322" s="15" t="s">
        <v>4764</v>
      </c>
      <c r="K1322" s="6">
        <f t="shared" si="120"/>
        <v>10</v>
      </c>
      <c r="L1322" s="18">
        <f t="shared" si="121"/>
        <v>17</v>
      </c>
      <c r="M1322" s="19">
        <f t="shared" si="122"/>
        <v>0.29411764705882354</v>
      </c>
      <c r="N1322" s="19">
        <f t="shared" si="123"/>
        <v>0.29411764705882354</v>
      </c>
      <c r="O1322" s="19" t="str">
        <f t="shared" si="124"/>
        <v/>
      </c>
      <c r="P1322" s="19" t="str">
        <f t="shared" si="125"/>
        <v/>
      </c>
    </row>
    <row r="1323" spans="1:16" ht="15" customHeight="1">
      <c r="A1323" s="15" t="s">
        <v>1715</v>
      </c>
      <c r="B1323" s="15" t="s">
        <v>4765</v>
      </c>
      <c r="C1323" s="15" t="s">
        <v>635</v>
      </c>
      <c r="D1323" s="23">
        <v>0</v>
      </c>
      <c r="E1323" s="24">
        <v>4</v>
      </c>
      <c r="F1323" s="15" t="s">
        <v>4766</v>
      </c>
      <c r="G1323" s="20" t="s">
        <v>618</v>
      </c>
      <c r="H1323" s="17">
        <v>1329</v>
      </c>
      <c r="I1323" s="17">
        <v>1338</v>
      </c>
      <c r="J1323" s="15" t="s">
        <v>4767</v>
      </c>
      <c r="K1323" s="6">
        <f t="shared" si="120"/>
        <v>4</v>
      </c>
      <c r="L1323" s="18">
        <f t="shared" si="121"/>
        <v>10</v>
      </c>
      <c r="M1323" s="19">
        <f t="shared" si="122"/>
        <v>0</v>
      </c>
      <c r="N1323" s="19">
        <f t="shared" si="123"/>
        <v>0.4</v>
      </c>
      <c r="O1323" s="19" t="str">
        <f t="shared" si="124"/>
        <v/>
      </c>
      <c r="P1323" s="19" t="str">
        <f t="shared" si="125"/>
        <v/>
      </c>
    </row>
    <row r="1324" spans="1:16" ht="15" customHeight="1">
      <c r="A1324" s="15" t="s">
        <v>759</v>
      </c>
      <c r="B1324" s="15" t="s">
        <v>4768</v>
      </c>
      <c r="C1324" s="15" t="s">
        <v>622</v>
      </c>
      <c r="D1324" s="23">
        <v>0</v>
      </c>
      <c r="E1324" s="34">
        <v>5</v>
      </c>
      <c r="F1324" s="15" t="s">
        <v>4769</v>
      </c>
      <c r="G1324" s="20" t="s">
        <v>618</v>
      </c>
      <c r="H1324" s="17">
        <v>980</v>
      </c>
      <c r="I1324" s="17">
        <v>986</v>
      </c>
      <c r="J1324" s="15" t="s">
        <v>4770</v>
      </c>
      <c r="K1324" s="6">
        <f t="shared" si="120"/>
        <v>5</v>
      </c>
      <c r="L1324" s="18">
        <f t="shared" si="121"/>
        <v>7</v>
      </c>
      <c r="M1324" s="19">
        <f t="shared" si="122"/>
        <v>0</v>
      </c>
      <c r="N1324" s="19">
        <f t="shared" si="123"/>
        <v>0.7142857142857143</v>
      </c>
      <c r="O1324" s="19" t="str">
        <f t="shared" si="124"/>
        <v/>
      </c>
      <c r="P1324" s="19" t="str">
        <f t="shared" si="125"/>
        <v/>
      </c>
    </row>
    <row r="1325" spans="1:16">
      <c r="A1325" s="15" t="s">
        <v>983</v>
      </c>
      <c r="B1325" s="15" t="s">
        <v>4771</v>
      </c>
      <c r="C1325" s="15" t="s">
        <v>622</v>
      </c>
      <c r="D1325" s="22">
        <v>1</v>
      </c>
      <c r="E1325" s="26">
        <v>2</v>
      </c>
      <c r="F1325" s="15" t="s">
        <v>4772</v>
      </c>
      <c r="G1325" s="20" t="s">
        <v>618</v>
      </c>
      <c r="H1325" s="17">
        <v>606</v>
      </c>
      <c r="I1325" s="17">
        <v>611</v>
      </c>
      <c r="J1325" s="15" t="s">
        <v>4773</v>
      </c>
      <c r="K1325" s="6">
        <f t="shared" si="120"/>
        <v>3</v>
      </c>
      <c r="L1325" s="18">
        <f t="shared" si="121"/>
        <v>6</v>
      </c>
      <c r="M1325" s="19">
        <f t="shared" si="122"/>
        <v>0.16666666666666666</v>
      </c>
      <c r="N1325" s="19">
        <f t="shared" si="123"/>
        <v>0.33333333333333331</v>
      </c>
      <c r="O1325" s="19" t="str">
        <f t="shared" si="124"/>
        <v/>
      </c>
      <c r="P1325" s="19" t="str">
        <f t="shared" si="125"/>
        <v/>
      </c>
    </row>
    <row r="1326" spans="1:16">
      <c r="A1326" s="15" t="s">
        <v>1805</v>
      </c>
      <c r="B1326" s="15" t="s">
        <v>4774</v>
      </c>
      <c r="C1326" s="15" t="s">
        <v>622</v>
      </c>
      <c r="D1326" s="23">
        <v>0</v>
      </c>
      <c r="E1326" s="30">
        <v>7</v>
      </c>
      <c r="F1326" s="15" t="s">
        <v>4775</v>
      </c>
      <c r="G1326" s="20" t="s">
        <v>618</v>
      </c>
      <c r="H1326" s="17">
        <v>436</v>
      </c>
      <c r="I1326" s="17">
        <v>446</v>
      </c>
      <c r="J1326" s="15" t="s">
        <v>4776</v>
      </c>
      <c r="K1326" s="6">
        <f t="shared" si="120"/>
        <v>7</v>
      </c>
      <c r="L1326" s="18">
        <f t="shared" si="121"/>
        <v>11</v>
      </c>
      <c r="M1326" s="19">
        <f t="shared" si="122"/>
        <v>0</v>
      </c>
      <c r="N1326" s="19">
        <f t="shared" si="123"/>
        <v>0.63636363636363635</v>
      </c>
      <c r="O1326" s="19" t="str">
        <f t="shared" si="124"/>
        <v/>
      </c>
      <c r="P1326" s="19" t="str">
        <f t="shared" si="125"/>
        <v/>
      </c>
    </row>
    <row r="1327" spans="1:16">
      <c r="A1327" s="15" t="s">
        <v>803</v>
      </c>
      <c r="B1327" s="15" t="s">
        <v>4777</v>
      </c>
      <c r="C1327" s="15" t="s">
        <v>706</v>
      </c>
      <c r="D1327" s="22">
        <v>1</v>
      </c>
      <c r="E1327" s="26">
        <v>2</v>
      </c>
      <c r="F1327" s="15" t="s">
        <v>4778</v>
      </c>
      <c r="G1327" s="20" t="s">
        <v>618</v>
      </c>
      <c r="H1327" s="17">
        <v>3114</v>
      </c>
      <c r="I1327" s="17">
        <v>3121</v>
      </c>
      <c r="J1327" s="15" t="s">
        <v>4779</v>
      </c>
      <c r="K1327" s="6">
        <f t="shared" si="120"/>
        <v>3</v>
      </c>
      <c r="L1327" s="18">
        <f t="shared" si="121"/>
        <v>8</v>
      </c>
      <c r="M1327" s="19">
        <f t="shared" si="122"/>
        <v>0.125</v>
      </c>
      <c r="N1327" s="19">
        <f t="shared" si="123"/>
        <v>0.25</v>
      </c>
      <c r="O1327" s="19" t="str">
        <f t="shared" si="124"/>
        <v/>
      </c>
      <c r="P1327" s="19" t="str">
        <f t="shared" si="125"/>
        <v/>
      </c>
    </row>
    <row r="1328" spans="1:16">
      <c r="A1328" s="15" t="s">
        <v>647</v>
      </c>
      <c r="B1328" s="15" t="s">
        <v>4780</v>
      </c>
      <c r="C1328" s="15" t="s">
        <v>4781</v>
      </c>
      <c r="D1328" s="22">
        <v>1</v>
      </c>
      <c r="E1328" s="27">
        <v>3</v>
      </c>
      <c r="F1328" s="15" t="s">
        <v>4782</v>
      </c>
      <c r="G1328" s="20" t="s">
        <v>618</v>
      </c>
      <c r="H1328" s="17">
        <v>26</v>
      </c>
      <c r="I1328" s="17">
        <v>30</v>
      </c>
      <c r="J1328" s="15" t="s">
        <v>4783</v>
      </c>
      <c r="K1328" s="6">
        <f t="shared" si="120"/>
        <v>4</v>
      </c>
      <c r="L1328" s="18">
        <f t="shared" si="121"/>
        <v>5</v>
      </c>
      <c r="M1328" s="19">
        <f t="shared" si="122"/>
        <v>0.2</v>
      </c>
      <c r="N1328" s="19">
        <f t="shared" si="123"/>
        <v>0.6</v>
      </c>
      <c r="O1328" s="19" t="str">
        <f t="shared" si="124"/>
        <v/>
      </c>
      <c r="P1328" s="19" t="str">
        <f t="shared" si="125"/>
        <v/>
      </c>
    </row>
    <row r="1329" spans="1:16" ht="15" customHeight="1">
      <c r="A1329" s="15" t="s">
        <v>3252</v>
      </c>
      <c r="B1329" s="15" t="s">
        <v>4784</v>
      </c>
      <c r="C1329" s="15" t="s">
        <v>622</v>
      </c>
      <c r="D1329" s="22">
        <v>1</v>
      </c>
      <c r="E1329" s="29">
        <v>6</v>
      </c>
      <c r="F1329" s="15" t="s">
        <v>4785</v>
      </c>
      <c r="G1329" s="20" t="s">
        <v>618</v>
      </c>
      <c r="H1329" s="17">
        <v>305</v>
      </c>
      <c r="I1329" s="17">
        <v>313</v>
      </c>
      <c r="J1329" s="15" t="s">
        <v>4786</v>
      </c>
      <c r="K1329" s="6">
        <f t="shared" si="120"/>
        <v>7</v>
      </c>
      <c r="L1329" s="18">
        <f t="shared" si="121"/>
        <v>9</v>
      </c>
      <c r="M1329" s="19">
        <f t="shared" si="122"/>
        <v>0.1111111111111111</v>
      </c>
      <c r="N1329" s="19">
        <f t="shared" si="123"/>
        <v>0.66666666666666663</v>
      </c>
      <c r="O1329" s="19" t="str">
        <f t="shared" si="124"/>
        <v/>
      </c>
      <c r="P1329" s="19" t="str">
        <f t="shared" si="125"/>
        <v/>
      </c>
    </row>
    <row r="1330" spans="1:16" ht="15" customHeight="1">
      <c r="A1330" s="15" t="s">
        <v>647</v>
      </c>
      <c r="B1330" s="15" t="s">
        <v>4787</v>
      </c>
      <c r="C1330" s="15" t="s">
        <v>622</v>
      </c>
      <c r="D1330" s="23">
        <v>0</v>
      </c>
      <c r="E1330" s="24">
        <v>4</v>
      </c>
      <c r="F1330" s="15" t="s">
        <v>4788</v>
      </c>
      <c r="G1330" s="21" t="s">
        <v>819</v>
      </c>
      <c r="H1330" s="17">
        <v>71</v>
      </c>
      <c r="I1330" s="17">
        <v>78</v>
      </c>
      <c r="J1330" s="15" t="s">
        <v>4789</v>
      </c>
      <c r="K1330" s="6">
        <f t="shared" si="120"/>
        <v>4</v>
      </c>
      <c r="L1330" s="18">
        <f t="shared" si="121"/>
        <v>8</v>
      </c>
      <c r="M1330" s="19" t="str">
        <f t="shared" si="122"/>
        <v/>
      </c>
      <c r="N1330" s="19" t="str">
        <f t="shared" si="123"/>
        <v/>
      </c>
      <c r="O1330" s="19">
        <f t="shared" si="124"/>
        <v>0</v>
      </c>
      <c r="P1330" s="19">
        <f t="shared" si="125"/>
        <v>0.5</v>
      </c>
    </row>
    <row r="1331" spans="1:16" ht="15" customHeight="1">
      <c r="A1331" s="15" t="s">
        <v>1009</v>
      </c>
      <c r="B1331" s="15" t="s">
        <v>4790</v>
      </c>
      <c r="C1331" s="15" t="s">
        <v>622</v>
      </c>
      <c r="D1331" s="34">
        <v>5</v>
      </c>
      <c r="E1331" s="22">
        <v>1</v>
      </c>
      <c r="F1331" s="15" t="s">
        <v>4791</v>
      </c>
      <c r="G1331" s="20" t="s">
        <v>618</v>
      </c>
      <c r="H1331" s="17">
        <v>153</v>
      </c>
      <c r="I1331" s="17">
        <v>169</v>
      </c>
      <c r="J1331" s="15" t="s">
        <v>4792</v>
      </c>
      <c r="K1331" s="6">
        <f t="shared" si="120"/>
        <v>6</v>
      </c>
      <c r="L1331" s="18">
        <f t="shared" si="121"/>
        <v>17</v>
      </c>
      <c r="M1331" s="19">
        <f t="shared" si="122"/>
        <v>0.29411764705882354</v>
      </c>
      <c r="N1331" s="19">
        <f t="shared" si="123"/>
        <v>5.8823529411764705E-2</v>
      </c>
      <c r="O1331" s="19" t="str">
        <f t="shared" si="124"/>
        <v/>
      </c>
      <c r="P1331" s="19" t="str">
        <f t="shared" si="125"/>
        <v/>
      </c>
    </row>
    <row r="1332" spans="1:16" ht="15" customHeight="1">
      <c r="A1332" s="15" t="s">
        <v>1009</v>
      </c>
      <c r="B1332" s="15" t="s">
        <v>4790</v>
      </c>
      <c r="C1332" s="15" t="s">
        <v>622</v>
      </c>
      <c r="D1332" s="34">
        <v>5</v>
      </c>
      <c r="E1332" s="22">
        <v>1</v>
      </c>
      <c r="F1332" s="15" t="s">
        <v>4791</v>
      </c>
      <c r="G1332" s="20" t="s">
        <v>618</v>
      </c>
      <c r="H1332" s="17">
        <v>153</v>
      </c>
      <c r="I1332" s="17">
        <v>169</v>
      </c>
      <c r="J1332" s="15" t="s">
        <v>4792</v>
      </c>
      <c r="K1332" s="6">
        <f t="shared" si="120"/>
        <v>6</v>
      </c>
      <c r="L1332" s="18">
        <f t="shared" si="121"/>
        <v>17</v>
      </c>
      <c r="M1332" s="19">
        <f t="shared" si="122"/>
        <v>0.29411764705882354</v>
      </c>
      <c r="N1332" s="19">
        <f t="shared" si="123"/>
        <v>5.8823529411764705E-2</v>
      </c>
      <c r="O1332" s="19" t="str">
        <f t="shared" si="124"/>
        <v/>
      </c>
      <c r="P1332" s="19" t="str">
        <f t="shared" si="125"/>
        <v/>
      </c>
    </row>
    <row r="1333" spans="1:16">
      <c r="A1333" s="15" t="s">
        <v>990</v>
      </c>
      <c r="B1333" s="15" t="s">
        <v>4793</v>
      </c>
      <c r="C1333" s="15" t="s">
        <v>622</v>
      </c>
      <c r="D1333" s="23">
        <v>0</v>
      </c>
      <c r="E1333" s="27">
        <v>3</v>
      </c>
      <c r="F1333" s="15" t="s">
        <v>4794</v>
      </c>
      <c r="G1333" s="20" t="s">
        <v>618</v>
      </c>
      <c r="H1333" s="17">
        <v>652</v>
      </c>
      <c r="I1333" s="17">
        <v>658</v>
      </c>
      <c r="J1333" s="15" t="s">
        <v>4795</v>
      </c>
      <c r="K1333" s="6">
        <f t="shared" si="120"/>
        <v>3</v>
      </c>
      <c r="L1333" s="18">
        <f t="shared" si="121"/>
        <v>7</v>
      </c>
      <c r="M1333" s="19">
        <f t="shared" si="122"/>
        <v>0</v>
      </c>
      <c r="N1333" s="19">
        <f t="shared" si="123"/>
        <v>0.42857142857142855</v>
      </c>
      <c r="O1333" s="19" t="str">
        <f t="shared" si="124"/>
        <v/>
      </c>
      <c r="P1333" s="19" t="str">
        <f t="shared" si="125"/>
        <v/>
      </c>
    </row>
    <row r="1334" spans="1:16">
      <c r="A1334" s="15" t="s">
        <v>665</v>
      </c>
      <c r="B1334" s="15" t="s">
        <v>4796</v>
      </c>
      <c r="C1334" s="15" t="s">
        <v>622</v>
      </c>
      <c r="D1334" s="34">
        <v>5</v>
      </c>
      <c r="E1334" s="34">
        <v>5</v>
      </c>
      <c r="F1334" s="15" t="s">
        <v>4797</v>
      </c>
      <c r="G1334" s="20" t="s">
        <v>618</v>
      </c>
      <c r="H1334" s="17">
        <v>1256</v>
      </c>
      <c r="I1334" s="17">
        <v>1269</v>
      </c>
      <c r="J1334" s="15" t="s">
        <v>4798</v>
      </c>
      <c r="K1334" s="6">
        <f t="shared" si="120"/>
        <v>10</v>
      </c>
      <c r="L1334" s="18">
        <f t="shared" si="121"/>
        <v>14</v>
      </c>
      <c r="M1334" s="19">
        <f t="shared" si="122"/>
        <v>0.35714285714285715</v>
      </c>
      <c r="N1334" s="19">
        <f t="shared" si="123"/>
        <v>0.35714285714285715</v>
      </c>
      <c r="O1334" s="19" t="str">
        <f t="shared" si="124"/>
        <v/>
      </c>
      <c r="P1334" s="19" t="str">
        <f t="shared" si="125"/>
        <v/>
      </c>
    </row>
    <row r="1335" spans="1:16">
      <c r="A1335" s="15" t="s">
        <v>1564</v>
      </c>
      <c r="B1335" s="15" t="s">
        <v>4799</v>
      </c>
      <c r="C1335" s="15" t="s">
        <v>622</v>
      </c>
      <c r="D1335" s="23">
        <v>0</v>
      </c>
      <c r="E1335" s="22">
        <v>1</v>
      </c>
      <c r="F1335" s="15" t="s">
        <v>4800</v>
      </c>
      <c r="G1335" s="20" t="s">
        <v>618</v>
      </c>
      <c r="H1335" s="17">
        <v>384</v>
      </c>
      <c r="I1335" s="17">
        <v>388</v>
      </c>
      <c r="J1335" s="15" t="s">
        <v>4801</v>
      </c>
      <c r="K1335" s="6">
        <f t="shared" si="120"/>
        <v>1</v>
      </c>
      <c r="L1335" s="18">
        <f t="shared" si="121"/>
        <v>5</v>
      </c>
      <c r="M1335" s="19">
        <f t="shared" si="122"/>
        <v>0</v>
      </c>
      <c r="N1335" s="19">
        <f t="shared" si="123"/>
        <v>0.2</v>
      </c>
      <c r="O1335" s="19" t="str">
        <f t="shared" si="124"/>
        <v/>
      </c>
      <c r="P1335" s="19" t="str">
        <f t="shared" si="125"/>
        <v/>
      </c>
    </row>
    <row r="1336" spans="1:16" ht="15" customHeight="1">
      <c r="A1336" s="15" t="s">
        <v>1116</v>
      </c>
      <c r="B1336" s="15" t="s">
        <v>4802</v>
      </c>
      <c r="C1336" s="15" t="s">
        <v>622</v>
      </c>
      <c r="D1336" s="26">
        <v>2</v>
      </c>
      <c r="E1336" s="22">
        <v>1</v>
      </c>
      <c r="F1336" s="15" t="s">
        <v>4803</v>
      </c>
      <c r="G1336" s="20" t="s">
        <v>618</v>
      </c>
      <c r="H1336" s="17">
        <v>145</v>
      </c>
      <c r="I1336" s="17">
        <v>154</v>
      </c>
      <c r="J1336" s="15" t="s">
        <v>4804</v>
      </c>
      <c r="K1336" s="6">
        <f t="shared" si="120"/>
        <v>3</v>
      </c>
      <c r="L1336" s="18">
        <f t="shared" si="121"/>
        <v>10</v>
      </c>
      <c r="M1336" s="19">
        <f t="shared" si="122"/>
        <v>0.2</v>
      </c>
      <c r="N1336" s="19">
        <f t="shared" si="123"/>
        <v>0.1</v>
      </c>
      <c r="O1336" s="19" t="str">
        <f t="shared" si="124"/>
        <v/>
      </c>
      <c r="P1336" s="19" t="str">
        <f t="shared" si="125"/>
        <v/>
      </c>
    </row>
    <row r="1337" spans="1:16">
      <c r="A1337" s="15" t="s">
        <v>1164</v>
      </c>
      <c r="B1337" s="15" t="s">
        <v>4805</v>
      </c>
      <c r="C1337" s="15" t="s">
        <v>622</v>
      </c>
      <c r="D1337" s="23">
        <v>0</v>
      </c>
      <c r="E1337" s="22">
        <v>1</v>
      </c>
      <c r="F1337" s="15" t="s">
        <v>4806</v>
      </c>
      <c r="G1337" s="20" t="s">
        <v>618</v>
      </c>
      <c r="H1337" s="17">
        <v>920</v>
      </c>
      <c r="I1337" s="17">
        <v>926</v>
      </c>
      <c r="J1337" s="15" t="s">
        <v>4807</v>
      </c>
      <c r="K1337" s="6">
        <f t="shared" si="120"/>
        <v>1</v>
      </c>
      <c r="L1337" s="18">
        <f t="shared" si="121"/>
        <v>7</v>
      </c>
      <c r="M1337" s="19">
        <f t="shared" si="122"/>
        <v>0</v>
      </c>
      <c r="N1337" s="19">
        <f t="shared" si="123"/>
        <v>0.14285714285714285</v>
      </c>
      <c r="O1337" s="19" t="str">
        <f t="shared" si="124"/>
        <v/>
      </c>
      <c r="P1337" s="19" t="str">
        <f t="shared" si="125"/>
        <v/>
      </c>
    </row>
    <row r="1338" spans="1:16" ht="15" customHeight="1">
      <c r="A1338" s="15" t="s">
        <v>647</v>
      </c>
      <c r="B1338" s="15" t="s">
        <v>4808</v>
      </c>
      <c r="C1338" s="15" t="s">
        <v>622</v>
      </c>
      <c r="D1338" s="22">
        <v>1</v>
      </c>
      <c r="E1338" s="27">
        <v>3</v>
      </c>
      <c r="F1338" s="15" t="s">
        <v>4809</v>
      </c>
      <c r="G1338" s="20" t="s">
        <v>618</v>
      </c>
      <c r="H1338" s="17">
        <v>71</v>
      </c>
      <c r="I1338" s="17">
        <v>81</v>
      </c>
      <c r="J1338" s="15" t="s">
        <v>4810</v>
      </c>
      <c r="K1338" s="6">
        <f t="shared" si="120"/>
        <v>4</v>
      </c>
      <c r="L1338" s="18">
        <f t="shared" si="121"/>
        <v>11</v>
      </c>
      <c r="M1338" s="19">
        <f t="shared" si="122"/>
        <v>9.0909090909090912E-2</v>
      </c>
      <c r="N1338" s="19">
        <f t="shared" si="123"/>
        <v>0.27272727272727271</v>
      </c>
      <c r="O1338" s="19" t="str">
        <f t="shared" si="124"/>
        <v/>
      </c>
      <c r="P1338" s="19" t="str">
        <f t="shared" si="125"/>
        <v/>
      </c>
    </row>
    <row r="1339" spans="1:16" ht="15" customHeight="1">
      <c r="A1339" s="15" t="s">
        <v>2403</v>
      </c>
      <c r="B1339" s="15" t="s">
        <v>4811</v>
      </c>
      <c r="C1339" s="15" t="s">
        <v>622</v>
      </c>
      <c r="D1339" s="23">
        <v>0</v>
      </c>
      <c r="E1339" s="31">
        <v>8</v>
      </c>
      <c r="F1339" s="15" t="s">
        <v>4602</v>
      </c>
      <c r="G1339" s="20" t="s">
        <v>618</v>
      </c>
      <c r="H1339" s="17">
        <v>50</v>
      </c>
      <c r="I1339" s="17">
        <v>58</v>
      </c>
      <c r="J1339" s="15" t="s">
        <v>4812</v>
      </c>
      <c r="K1339" s="6">
        <f t="shared" si="120"/>
        <v>8</v>
      </c>
      <c r="L1339" s="18">
        <f t="shared" si="121"/>
        <v>9</v>
      </c>
      <c r="M1339" s="19">
        <f t="shared" si="122"/>
        <v>0</v>
      </c>
      <c r="N1339" s="19">
        <f t="shared" si="123"/>
        <v>0.88888888888888884</v>
      </c>
      <c r="O1339" s="19" t="str">
        <f t="shared" si="124"/>
        <v/>
      </c>
      <c r="P1339" s="19" t="str">
        <f t="shared" si="125"/>
        <v/>
      </c>
    </row>
    <row r="1340" spans="1:16">
      <c r="A1340" s="15" t="s">
        <v>1206</v>
      </c>
      <c r="B1340" s="15" t="s">
        <v>4813</v>
      </c>
      <c r="C1340" s="15" t="s">
        <v>622</v>
      </c>
      <c r="D1340" s="23">
        <v>0</v>
      </c>
      <c r="E1340" s="22">
        <v>1</v>
      </c>
      <c r="F1340" s="15" t="s">
        <v>4814</v>
      </c>
      <c r="G1340" s="20" t="s">
        <v>618</v>
      </c>
      <c r="H1340" s="17">
        <v>1225</v>
      </c>
      <c r="I1340" s="17">
        <v>1238</v>
      </c>
      <c r="J1340" s="15" t="s">
        <v>4815</v>
      </c>
      <c r="K1340" s="6">
        <f t="shared" si="120"/>
        <v>1</v>
      </c>
      <c r="L1340" s="18">
        <f t="shared" si="121"/>
        <v>14</v>
      </c>
      <c r="M1340" s="19">
        <f t="shared" si="122"/>
        <v>0</v>
      </c>
      <c r="N1340" s="19">
        <f t="shared" si="123"/>
        <v>7.1428571428571425E-2</v>
      </c>
      <c r="O1340" s="19" t="str">
        <f t="shared" si="124"/>
        <v/>
      </c>
      <c r="P1340" s="19" t="str">
        <f t="shared" si="125"/>
        <v/>
      </c>
    </row>
    <row r="1341" spans="1:16" ht="15" customHeight="1">
      <c r="A1341" s="15" t="s">
        <v>633</v>
      </c>
      <c r="B1341" s="15" t="s">
        <v>4816</v>
      </c>
      <c r="C1341" s="15" t="s">
        <v>635</v>
      </c>
      <c r="D1341" s="29">
        <v>6</v>
      </c>
      <c r="E1341" s="40">
        <v>15</v>
      </c>
      <c r="F1341" s="15" t="s">
        <v>4817</v>
      </c>
      <c r="G1341" s="20" t="s">
        <v>618</v>
      </c>
      <c r="H1341" s="17">
        <v>593</v>
      </c>
      <c r="I1341" s="17">
        <v>616</v>
      </c>
      <c r="J1341" s="15" t="s">
        <v>4818</v>
      </c>
      <c r="K1341" s="6">
        <f t="shared" si="120"/>
        <v>21</v>
      </c>
      <c r="L1341" s="18">
        <f t="shared" si="121"/>
        <v>24</v>
      </c>
      <c r="M1341" s="19">
        <f t="shared" si="122"/>
        <v>0.25</v>
      </c>
      <c r="N1341" s="19">
        <f t="shared" si="123"/>
        <v>0.625</v>
      </c>
      <c r="O1341" s="19" t="str">
        <f t="shared" si="124"/>
        <v/>
      </c>
      <c r="P1341" s="19" t="str">
        <f t="shared" si="125"/>
        <v/>
      </c>
    </row>
    <row r="1342" spans="1:16">
      <c r="A1342" s="15" t="s">
        <v>1254</v>
      </c>
      <c r="B1342" s="15" t="s">
        <v>4819</v>
      </c>
      <c r="C1342" s="15" t="s">
        <v>616</v>
      </c>
      <c r="D1342" s="23">
        <v>0</v>
      </c>
      <c r="E1342" s="26">
        <v>2</v>
      </c>
      <c r="F1342" s="15" t="s">
        <v>4820</v>
      </c>
      <c r="G1342" s="20" t="s">
        <v>618</v>
      </c>
      <c r="H1342" s="17">
        <v>1372</v>
      </c>
      <c r="I1342" s="17">
        <v>1376</v>
      </c>
      <c r="J1342" s="15" t="s">
        <v>4821</v>
      </c>
      <c r="K1342" s="6">
        <f t="shared" si="120"/>
        <v>2</v>
      </c>
      <c r="L1342" s="18">
        <f t="shared" si="121"/>
        <v>5</v>
      </c>
      <c r="M1342" s="19">
        <f t="shared" si="122"/>
        <v>0</v>
      </c>
      <c r="N1342" s="19">
        <f t="shared" si="123"/>
        <v>0.4</v>
      </c>
      <c r="O1342" s="19" t="str">
        <f t="shared" si="124"/>
        <v/>
      </c>
      <c r="P1342" s="19" t="str">
        <f t="shared" si="125"/>
        <v/>
      </c>
    </row>
    <row r="1343" spans="1:16">
      <c r="A1343" s="15" t="s">
        <v>647</v>
      </c>
      <c r="B1343" s="15" t="s">
        <v>4822</v>
      </c>
      <c r="C1343" s="15" t="s">
        <v>622</v>
      </c>
      <c r="D1343" s="26">
        <v>2</v>
      </c>
      <c r="E1343" s="22">
        <v>1</v>
      </c>
      <c r="F1343" s="15" t="s">
        <v>4823</v>
      </c>
      <c r="G1343" s="20" t="s">
        <v>618</v>
      </c>
      <c r="H1343" s="17">
        <v>153</v>
      </c>
      <c r="I1343" s="17">
        <v>161</v>
      </c>
      <c r="J1343" s="15" t="s">
        <v>4824</v>
      </c>
      <c r="K1343" s="6">
        <f t="shared" si="120"/>
        <v>3</v>
      </c>
      <c r="L1343" s="18">
        <f t="shared" si="121"/>
        <v>9</v>
      </c>
      <c r="M1343" s="19">
        <f t="shared" si="122"/>
        <v>0.22222222222222221</v>
      </c>
      <c r="N1343" s="19">
        <f t="shared" si="123"/>
        <v>0.1111111111111111</v>
      </c>
      <c r="O1343" s="19" t="str">
        <f t="shared" si="124"/>
        <v/>
      </c>
      <c r="P1343" s="19" t="str">
        <f t="shared" si="125"/>
        <v/>
      </c>
    </row>
    <row r="1344" spans="1:16">
      <c r="A1344" s="15" t="s">
        <v>882</v>
      </c>
      <c r="B1344" s="15" t="s">
        <v>4825</v>
      </c>
      <c r="C1344" s="15" t="s">
        <v>622</v>
      </c>
      <c r="D1344" s="22">
        <v>1</v>
      </c>
      <c r="E1344" s="26">
        <v>2</v>
      </c>
      <c r="F1344" s="15" t="s">
        <v>4826</v>
      </c>
      <c r="G1344" s="20" t="s">
        <v>618</v>
      </c>
      <c r="H1344" s="17">
        <v>252</v>
      </c>
      <c r="I1344" s="17">
        <v>255</v>
      </c>
      <c r="J1344" s="15" t="s">
        <v>4827</v>
      </c>
      <c r="K1344" s="6">
        <f t="shared" si="120"/>
        <v>3</v>
      </c>
      <c r="L1344" s="18">
        <f t="shared" si="121"/>
        <v>4</v>
      </c>
      <c r="M1344" s="19">
        <f t="shared" si="122"/>
        <v>0.25</v>
      </c>
      <c r="N1344" s="19">
        <f t="shared" si="123"/>
        <v>0.5</v>
      </c>
      <c r="O1344" s="19" t="str">
        <f t="shared" si="124"/>
        <v/>
      </c>
      <c r="P1344" s="19" t="str">
        <f t="shared" si="125"/>
        <v/>
      </c>
    </row>
    <row r="1345" spans="1:16">
      <c r="A1345" s="15" t="s">
        <v>882</v>
      </c>
      <c r="B1345" s="15" t="s">
        <v>4828</v>
      </c>
      <c r="C1345" s="15" t="s">
        <v>622</v>
      </c>
      <c r="D1345" s="23">
        <v>0</v>
      </c>
      <c r="E1345" s="27">
        <v>3</v>
      </c>
      <c r="F1345" s="15" t="s">
        <v>4829</v>
      </c>
      <c r="G1345" s="20" t="s">
        <v>618</v>
      </c>
      <c r="H1345" s="17">
        <v>252</v>
      </c>
      <c r="I1345" s="17">
        <v>254</v>
      </c>
      <c r="J1345" s="15" t="s">
        <v>4830</v>
      </c>
      <c r="K1345" s="6">
        <f t="shared" si="120"/>
        <v>3</v>
      </c>
      <c r="L1345" s="18">
        <f t="shared" si="121"/>
        <v>3</v>
      </c>
      <c r="M1345" s="19">
        <f t="shared" si="122"/>
        <v>0</v>
      </c>
      <c r="N1345" s="19">
        <f t="shared" si="123"/>
        <v>1</v>
      </c>
      <c r="O1345" s="19" t="str">
        <f t="shared" si="124"/>
        <v/>
      </c>
      <c r="P1345" s="19" t="str">
        <f t="shared" si="125"/>
        <v/>
      </c>
    </row>
    <row r="1346" spans="1:16" ht="15" customHeight="1">
      <c r="A1346" s="15" t="s">
        <v>735</v>
      </c>
      <c r="B1346" s="15" t="s">
        <v>4831</v>
      </c>
      <c r="C1346" s="15" t="s">
        <v>635</v>
      </c>
      <c r="D1346" s="22">
        <v>1</v>
      </c>
      <c r="E1346" s="30">
        <v>7</v>
      </c>
      <c r="F1346" s="15" t="s">
        <v>4832</v>
      </c>
      <c r="G1346" s="16"/>
      <c r="H1346" s="17">
        <v>2907</v>
      </c>
      <c r="I1346" s="17">
        <v>2915</v>
      </c>
      <c r="J1346" s="15" t="s">
        <v>4833</v>
      </c>
      <c r="K1346" s="6">
        <f t="shared" ref="K1346:K1409" si="126">D1346+E1346</f>
        <v>8</v>
      </c>
      <c r="L1346" s="18">
        <f t="shared" si="121"/>
        <v>9</v>
      </c>
      <c r="M1346" s="19" t="str">
        <f t="shared" si="122"/>
        <v/>
      </c>
      <c r="N1346" s="19" t="str">
        <f t="shared" si="123"/>
        <v/>
      </c>
      <c r="O1346" s="19" t="str">
        <f t="shared" si="124"/>
        <v/>
      </c>
      <c r="P1346" s="19" t="str">
        <f t="shared" si="125"/>
        <v/>
      </c>
    </row>
    <row r="1347" spans="1:16" ht="15" customHeight="1">
      <c r="A1347" s="15" t="s">
        <v>1043</v>
      </c>
      <c r="B1347" s="15" t="s">
        <v>4834</v>
      </c>
      <c r="C1347" s="15" t="s">
        <v>622</v>
      </c>
      <c r="D1347" s="23">
        <v>0</v>
      </c>
      <c r="E1347" s="34">
        <v>5</v>
      </c>
      <c r="F1347" s="15" t="s">
        <v>4835</v>
      </c>
      <c r="G1347" s="20" t="s">
        <v>618</v>
      </c>
      <c r="H1347" s="17">
        <v>143</v>
      </c>
      <c r="I1347" s="17">
        <v>146</v>
      </c>
      <c r="J1347" s="15" t="s">
        <v>4836</v>
      </c>
      <c r="K1347" s="6">
        <f t="shared" si="126"/>
        <v>5</v>
      </c>
      <c r="L1347" s="18">
        <f t="shared" ref="L1347:L1410" si="127">IF(AND(K1347&gt;0,ISNUMBER(H1347),ISNUMBER(I1347)),I1347-H1347+1,"")</f>
        <v>4</v>
      </c>
      <c r="M1347" s="19">
        <f t="shared" ref="M1347:M1410" si="128">IF(AND(K1347&gt;0,$G1347="m",ISNUMBER(L1347)),D1347/L1347,"")</f>
        <v>0</v>
      </c>
      <c r="N1347" s="19">
        <f t="shared" ref="N1347:N1410" si="129">IF(AND(K1347&gt;0,$G1347="m",ISNUMBER(L1347)),E1347/L1347,"")</f>
        <v>1.25</v>
      </c>
      <c r="O1347" s="19" t="str">
        <f t="shared" ref="O1347:O1410" si="130">IF(AND(K1347&gt;0,$G1347="f",ISNUMBER(L1347)),D1347/L1347,"")</f>
        <v/>
      </c>
      <c r="P1347" s="19" t="str">
        <f t="shared" ref="P1347:P1410" si="131">IF(AND(K1347&gt;0,$G1347="f",ISNUMBER(L1347)),E1347/L1347,"")</f>
        <v/>
      </c>
    </row>
    <row r="1348" spans="1:16">
      <c r="A1348" s="15" t="s">
        <v>1043</v>
      </c>
      <c r="B1348" s="15" t="s">
        <v>4837</v>
      </c>
      <c r="C1348" s="15" t="s">
        <v>622</v>
      </c>
      <c r="D1348" s="23">
        <v>0</v>
      </c>
      <c r="E1348" s="27">
        <v>3</v>
      </c>
      <c r="F1348" s="15" t="s">
        <v>4835</v>
      </c>
      <c r="G1348" s="20" t="s">
        <v>618</v>
      </c>
      <c r="H1348" s="17">
        <v>311</v>
      </c>
      <c r="I1348" s="17">
        <v>313</v>
      </c>
      <c r="J1348" s="15" t="s">
        <v>4838</v>
      </c>
      <c r="K1348" s="6">
        <f t="shared" si="126"/>
        <v>3</v>
      </c>
      <c r="L1348" s="18">
        <f t="shared" si="127"/>
        <v>3</v>
      </c>
      <c r="M1348" s="19">
        <f t="shared" si="128"/>
        <v>0</v>
      </c>
      <c r="N1348" s="19">
        <f t="shared" si="129"/>
        <v>1</v>
      </c>
      <c r="O1348" s="19" t="str">
        <f t="shared" si="130"/>
        <v/>
      </c>
      <c r="P1348" s="19" t="str">
        <f t="shared" si="131"/>
        <v/>
      </c>
    </row>
    <row r="1349" spans="1:16">
      <c r="A1349" s="15" t="s">
        <v>1043</v>
      </c>
      <c r="B1349" s="15" t="s">
        <v>4839</v>
      </c>
      <c r="C1349" s="15" t="s">
        <v>622</v>
      </c>
      <c r="D1349" s="23">
        <v>0</v>
      </c>
      <c r="E1349" s="27">
        <v>3</v>
      </c>
      <c r="F1349" s="15" t="s">
        <v>4835</v>
      </c>
      <c r="G1349" s="20" t="s">
        <v>618</v>
      </c>
      <c r="H1349" s="17">
        <v>3</v>
      </c>
      <c r="I1349" s="17">
        <v>4</v>
      </c>
      <c r="J1349" s="15" t="s">
        <v>4840</v>
      </c>
      <c r="K1349" s="6">
        <f t="shared" si="126"/>
        <v>3</v>
      </c>
      <c r="L1349" s="18">
        <f t="shared" si="127"/>
        <v>2</v>
      </c>
      <c r="M1349" s="19">
        <f t="shared" si="128"/>
        <v>0</v>
      </c>
      <c r="N1349" s="19">
        <f t="shared" si="129"/>
        <v>1.5</v>
      </c>
      <c r="O1349" s="19" t="str">
        <f t="shared" si="130"/>
        <v/>
      </c>
      <c r="P1349" s="19" t="str">
        <f t="shared" si="131"/>
        <v/>
      </c>
    </row>
    <row r="1350" spans="1:16">
      <c r="A1350" s="15" t="s">
        <v>1048</v>
      </c>
      <c r="B1350" s="15" t="s">
        <v>4841</v>
      </c>
      <c r="C1350" s="15" t="s">
        <v>635</v>
      </c>
      <c r="D1350" s="27">
        <v>3</v>
      </c>
      <c r="E1350" s="31">
        <v>8</v>
      </c>
      <c r="F1350" s="15" t="s">
        <v>4842</v>
      </c>
      <c r="G1350" s="20" t="s">
        <v>618</v>
      </c>
      <c r="H1350" s="17">
        <v>1185</v>
      </c>
      <c r="I1350" s="17">
        <v>1192</v>
      </c>
      <c r="J1350" s="15" t="s">
        <v>4843</v>
      </c>
      <c r="K1350" s="6">
        <f t="shared" si="126"/>
        <v>11</v>
      </c>
      <c r="L1350" s="18">
        <f t="shared" si="127"/>
        <v>8</v>
      </c>
      <c r="M1350" s="19">
        <f t="shared" si="128"/>
        <v>0.375</v>
      </c>
      <c r="N1350" s="19">
        <f t="shared" si="129"/>
        <v>1</v>
      </c>
      <c r="O1350" s="19" t="str">
        <f t="shared" si="130"/>
        <v/>
      </c>
      <c r="P1350" s="19" t="str">
        <f t="shared" si="131"/>
        <v/>
      </c>
    </row>
    <row r="1351" spans="1:16" ht="15" customHeight="1">
      <c r="A1351" s="15" t="s">
        <v>1081</v>
      </c>
      <c r="B1351" s="15" t="s">
        <v>4844</v>
      </c>
      <c r="C1351" s="15" t="s">
        <v>622</v>
      </c>
      <c r="D1351" s="26">
        <v>2</v>
      </c>
      <c r="E1351" s="23">
        <v>0</v>
      </c>
      <c r="F1351" s="15" t="s">
        <v>4845</v>
      </c>
      <c r="G1351" s="20" t="s">
        <v>618</v>
      </c>
      <c r="H1351" s="17">
        <v>39</v>
      </c>
      <c r="I1351" s="17">
        <v>49</v>
      </c>
      <c r="J1351" s="15" t="s">
        <v>4846</v>
      </c>
      <c r="K1351" s="6">
        <f t="shared" si="126"/>
        <v>2</v>
      </c>
      <c r="L1351" s="18">
        <f t="shared" si="127"/>
        <v>11</v>
      </c>
      <c r="M1351" s="19">
        <f t="shared" si="128"/>
        <v>0.18181818181818182</v>
      </c>
      <c r="N1351" s="19">
        <f t="shared" si="129"/>
        <v>0</v>
      </c>
      <c r="O1351" s="19" t="str">
        <f t="shared" si="130"/>
        <v/>
      </c>
      <c r="P1351" s="19" t="str">
        <f t="shared" si="131"/>
        <v/>
      </c>
    </row>
    <row r="1352" spans="1:16" ht="15" customHeight="1">
      <c r="A1352" s="15" t="s">
        <v>1715</v>
      </c>
      <c r="B1352" s="15" t="s">
        <v>4847</v>
      </c>
      <c r="C1352" s="15" t="s">
        <v>1717</v>
      </c>
      <c r="D1352" s="23">
        <v>0</v>
      </c>
      <c r="E1352" s="29">
        <v>6</v>
      </c>
      <c r="F1352" s="15" t="s">
        <v>4848</v>
      </c>
      <c r="G1352" s="20" t="s">
        <v>618</v>
      </c>
      <c r="H1352" s="17">
        <v>403</v>
      </c>
      <c r="I1352" s="17">
        <v>415</v>
      </c>
      <c r="J1352" s="15" t="s">
        <v>4849</v>
      </c>
      <c r="K1352" s="6">
        <f t="shared" si="126"/>
        <v>6</v>
      </c>
      <c r="L1352" s="18">
        <f t="shared" si="127"/>
        <v>13</v>
      </c>
      <c r="M1352" s="19">
        <f t="shared" si="128"/>
        <v>0</v>
      </c>
      <c r="N1352" s="19">
        <f t="shared" si="129"/>
        <v>0.46153846153846156</v>
      </c>
      <c r="O1352" s="19" t="str">
        <f t="shared" si="130"/>
        <v/>
      </c>
      <c r="P1352" s="19" t="str">
        <f t="shared" si="131"/>
        <v/>
      </c>
    </row>
    <row r="1353" spans="1:16">
      <c r="A1353" s="15" t="s">
        <v>2489</v>
      </c>
      <c r="B1353" s="15" t="s">
        <v>4850</v>
      </c>
      <c r="C1353" s="15" t="s">
        <v>1594</v>
      </c>
      <c r="D1353" s="23">
        <v>0</v>
      </c>
      <c r="E1353" s="22">
        <v>1</v>
      </c>
      <c r="F1353" s="15" t="s">
        <v>4851</v>
      </c>
      <c r="G1353" s="20" t="s">
        <v>618</v>
      </c>
      <c r="H1353" s="17">
        <v>3029</v>
      </c>
      <c r="I1353" s="17">
        <v>3030</v>
      </c>
      <c r="J1353" s="15" t="s">
        <v>4852</v>
      </c>
      <c r="K1353" s="6">
        <f t="shared" si="126"/>
        <v>1</v>
      </c>
      <c r="L1353" s="18">
        <f t="shared" si="127"/>
        <v>2</v>
      </c>
      <c r="M1353" s="19">
        <f t="shared" si="128"/>
        <v>0</v>
      </c>
      <c r="N1353" s="19">
        <f t="shared" si="129"/>
        <v>0.5</v>
      </c>
      <c r="O1353" s="19" t="str">
        <f t="shared" si="130"/>
        <v/>
      </c>
      <c r="P1353" s="19" t="str">
        <f t="shared" si="131"/>
        <v/>
      </c>
    </row>
    <row r="1354" spans="1:16" ht="15" customHeight="1">
      <c r="A1354" s="15" t="s">
        <v>2088</v>
      </c>
      <c r="B1354" s="15" t="s">
        <v>4853</v>
      </c>
      <c r="C1354" s="15" t="s">
        <v>622</v>
      </c>
      <c r="D1354" s="34">
        <v>5</v>
      </c>
      <c r="E1354" s="23">
        <v>0</v>
      </c>
      <c r="F1354" s="15" t="s">
        <v>4854</v>
      </c>
      <c r="G1354" s="21" t="s">
        <v>819</v>
      </c>
      <c r="H1354" s="17">
        <v>674</v>
      </c>
      <c r="I1354" s="17">
        <v>692</v>
      </c>
      <c r="J1354" s="15" t="s">
        <v>4855</v>
      </c>
      <c r="K1354" s="6">
        <f t="shared" si="126"/>
        <v>5</v>
      </c>
      <c r="L1354" s="18">
        <f t="shared" si="127"/>
        <v>19</v>
      </c>
      <c r="M1354" s="19" t="str">
        <f t="shared" si="128"/>
        <v/>
      </c>
      <c r="N1354" s="19" t="str">
        <f t="shared" si="129"/>
        <v/>
      </c>
      <c r="O1354" s="19">
        <f t="shared" si="130"/>
        <v>0.26315789473684209</v>
      </c>
      <c r="P1354" s="19">
        <f t="shared" si="131"/>
        <v>0</v>
      </c>
    </row>
    <row r="1355" spans="1:16" ht="15" customHeight="1">
      <c r="A1355" s="15" t="s">
        <v>1987</v>
      </c>
      <c r="B1355" s="15" t="s">
        <v>4856</v>
      </c>
      <c r="C1355" s="15" t="s">
        <v>635</v>
      </c>
      <c r="D1355" s="22">
        <v>1</v>
      </c>
      <c r="E1355" s="22">
        <v>1</v>
      </c>
      <c r="F1355" s="15" t="s">
        <v>4857</v>
      </c>
      <c r="G1355" s="21" t="s">
        <v>819</v>
      </c>
      <c r="H1355" s="17">
        <v>1967</v>
      </c>
      <c r="I1355" s="17">
        <v>1972</v>
      </c>
      <c r="J1355" s="15" t="s">
        <v>4858</v>
      </c>
      <c r="K1355" s="6">
        <f t="shared" si="126"/>
        <v>2</v>
      </c>
      <c r="L1355" s="18">
        <f t="shared" si="127"/>
        <v>6</v>
      </c>
      <c r="M1355" s="19" t="str">
        <f t="shared" si="128"/>
        <v/>
      </c>
      <c r="N1355" s="19" t="str">
        <f t="shared" si="129"/>
        <v/>
      </c>
      <c r="O1355" s="19">
        <f t="shared" si="130"/>
        <v>0.16666666666666666</v>
      </c>
      <c r="P1355" s="19">
        <f t="shared" si="131"/>
        <v>0.16666666666666666</v>
      </c>
    </row>
    <row r="1356" spans="1:16" ht="15" customHeight="1">
      <c r="A1356" s="15" t="s">
        <v>891</v>
      </c>
      <c r="B1356" s="15" t="s">
        <v>4859</v>
      </c>
      <c r="C1356" s="15" t="s">
        <v>622</v>
      </c>
      <c r="D1356" s="22">
        <v>1</v>
      </c>
      <c r="E1356" s="24">
        <v>4</v>
      </c>
      <c r="F1356" s="15" t="s">
        <v>4860</v>
      </c>
      <c r="G1356" s="21" t="s">
        <v>819</v>
      </c>
      <c r="H1356" s="17">
        <v>145</v>
      </c>
      <c r="I1356" s="17">
        <v>152</v>
      </c>
      <c r="J1356" s="15" t="s">
        <v>4861</v>
      </c>
      <c r="K1356" s="6">
        <f t="shared" si="126"/>
        <v>5</v>
      </c>
      <c r="L1356" s="18">
        <f t="shared" si="127"/>
        <v>8</v>
      </c>
      <c r="M1356" s="19" t="str">
        <f t="shared" si="128"/>
        <v/>
      </c>
      <c r="N1356" s="19" t="str">
        <f t="shared" si="129"/>
        <v/>
      </c>
      <c r="O1356" s="19">
        <f t="shared" si="130"/>
        <v>0.125</v>
      </c>
      <c r="P1356" s="19">
        <f t="shared" si="131"/>
        <v>0.5</v>
      </c>
    </row>
    <row r="1357" spans="1:16" ht="15" customHeight="1">
      <c r="A1357" s="15" t="s">
        <v>1499</v>
      </c>
      <c r="B1357" s="15" t="s">
        <v>4862</v>
      </c>
      <c r="C1357" s="15" t="s">
        <v>622</v>
      </c>
      <c r="D1357" s="26">
        <v>2</v>
      </c>
      <c r="E1357" s="23">
        <v>0</v>
      </c>
      <c r="F1357" s="15" t="s">
        <v>4863</v>
      </c>
      <c r="G1357" s="21" t="s">
        <v>819</v>
      </c>
      <c r="H1357" s="17">
        <v>717</v>
      </c>
      <c r="I1357" s="17">
        <v>724</v>
      </c>
      <c r="J1357" s="15" t="s">
        <v>4864</v>
      </c>
      <c r="K1357" s="6">
        <f t="shared" si="126"/>
        <v>2</v>
      </c>
      <c r="L1357" s="18">
        <f t="shared" si="127"/>
        <v>8</v>
      </c>
      <c r="M1357" s="19" t="str">
        <f t="shared" si="128"/>
        <v/>
      </c>
      <c r="N1357" s="19" t="str">
        <f t="shared" si="129"/>
        <v/>
      </c>
      <c r="O1357" s="19">
        <f t="shared" si="130"/>
        <v>0.25</v>
      </c>
      <c r="P1357" s="19">
        <f t="shared" si="131"/>
        <v>0</v>
      </c>
    </row>
    <row r="1358" spans="1:16" ht="15" customHeight="1">
      <c r="A1358" s="15" t="s">
        <v>1491</v>
      </c>
      <c r="B1358" s="15" t="s">
        <v>4865</v>
      </c>
      <c r="C1358" s="15" t="s">
        <v>1951</v>
      </c>
      <c r="D1358" s="23">
        <v>0</v>
      </c>
      <c r="E1358" s="27">
        <v>3</v>
      </c>
      <c r="F1358" s="15" t="s">
        <v>4866</v>
      </c>
      <c r="G1358" s="20" t="s">
        <v>618</v>
      </c>
      <c r="H1358" s="17">
        <v>2647</v>
      </c>
      <c r="I1358" s="17">
        <v>2657</v>
      </c>
      <c r="J1358" s="15" t="s">
        <v>4867</v>
      </c>
      <c r="K1358" s="6">
        <f t="shared" si="126"/>
        <v>3</v>
      </c>
      <c r="L1358" s="18">
        <f t="shared" si="127"/>
        <v>11</v>
      </c>
      <c r="M1358" s="19">
        <f t="shared" si="128"/>
        <v>0</v>
      </c>
      <c r="N1358" s="19">
        <f t="shared" si="129"/>
        <v>0.27272727272727271</v>
      </c>
      <c r="O1358" s="19" t="str">
        <f t="shared" si="130"/>
        <v/>
      </c>
      <c r="P1358" s="19" t="str">
        <f t="shared" si="131"/>
        <v/>
      </c>
    </row>
    <row r="1359" spans="1:16" ht="15" customHeight="1">
      <c r="A1359" s="15" t="s">
        <v>821</v>
      </c>
      <c r="B1359" s="15" t="s">
        <v>4868</v>
      </c>
      <c r="C1359" s="15" t="s">
        <v>635</v>
      </c>
      <c r="D1359" s="24">
        <v>4</v>
      </c>
      <c r="E1359" s="23">
        <v>0</v>
      </c>
      <c r="F1359" s="15" t="s">
        <v>4869</v>
      </c>
      <c r="G1359" s="20" t="s">
        <v>618</v>
      </c>
      <c r="H1359" s="17">
        <v>872</v>
      </c>
      <c r="I1359" s="17">
        <v>881</v>
      </c>
      <c r="J1359" s="15" t="s">
        <v>4870</v>
      </c>
      <c r="K1359" s="6">
        <f t="shared" si="126"/>
        <v>4</v>
      </c>
      <c r="L1359" s="18">
        <f t="shared" si="127"/>
        <v>10</v>
      </c>
      <c r="M1359" s="19">
        <f t="shared" si="128"/>
        <v>0.4</v>
      </c>
      <c r="N1359" s="19">
        <f t="shared" si="129"/>
        <v>0</v>
      </c>
      <c r="O1359" s="19" t="str">
        <f t="shared" si="130"/>
        <v/>
      </c>
      <c r="P1359" s="19" t="str">
        <f t="shared" si="131"/>
        <v/>
      </c>
    </row>
    <row r="1360" spans="1:16" ht="15" customHeight="1">
      <c r="A1360" s="15" t="s">
        <v>633</v>
      </c>
      <c r="B1360" s="15" t="s">
        <v>4871</v>
      </c>
      <c r="C1360" s="15" t="s">
        <v>635</v>
      </c>
      <c r="D1360" s="29">
        <v>6</v>
      </c>
      <c r="E1360" s="38">
        <v>20</v>
      </c>
      <c r="F1360" s="15" t="s">
        <v>4872</v>
      </c>
      <c r="G1360" s="20" t="s">
        <v>618</v>
      </c>
      <c r="H1360" s="17">
        <v>1041</v>
      </c>
      <c r="I1360" s="17">
        <v>1068</v>
      </c>
      <c r="J1360" s="15" t="s">
        <v>4873</v>
      </c>
      <c r="K1360" s="6">
        <f t="shared" si="126"/>
        <v>26</v>
      </c>
      <c r="L1360" s="18">
        <f t="shared" si="127"/>
        <v>28</v>
      </c>
      <c r="M1360" s="19">
        <f t="shared" si="128"/>
        <v>0.21428571428571427</v>
      </c>
      <c r="N1360" s="19">
        <f t="shared" si="129"/>
        <v>0.7142857142857143</v>
      </c>
      <c r="O1360" s="19" t="str">
        <f t="shared" si="130"/>
        <v/>
      </c>
      <c r="P1360" s="19" t="str">
        <f t="shared" si="131"/>
        <v/>
      </c>
    </row>
    <row r="1361" spans="1:16" ht="15" customHeight="1">
      <c r="A1361" s="15" t="s">
        <v>2146</v>
      </c>
      <c r="B1361" s="15" t="s">
        <v>4874</v>
      </c>
      <c r="C1361" s="15" t="s">
        <v>777</v>
      </c>
      <c r="D1361" s="34">
        <v>5</v>
      </c>
      <c r="E1361" s="23">
        <v>0</v>
      </c>
      <c r="F1361" s="15" t="s">
        <v>4875</v>
      </c>
      <c r="G1361" s="20" t="s">
        <v>618</v>
      </c>
      <c r="H1361" s="17">
        <v>304</v>
      </c>
      <c r="I1361" s="17">
        <v>308</v>
      </c>
      <c r="J1361" s="15" t="s">
        <v>4876</v>
      </c>
      <c r="K1361" s="6">
        <f t="shared" si="126"/>
        <v>5</v>
      </c>
      <c r="L1361" s="18">
        <f t="shared" si="127"/>
        <v>5</v>
      </c>
      <c r="M1361" s="19">
        <f t="shared" si="128"/>
        <v>1</v>
      </c>
      <c r="N1361" s="19">
        <f t="shared" si="129"/>
        <v>0</v>
      </c>
      <c r="O1361" s="19" t="str">
        <f t="shared" si="130"/>
        <v/>
      </c>
      <c r="P1361" s="19" t="str">
        <f t="shared" si="131"/>
        <v/>
      </c>
    </row>
    <row r="1362" spans="1:16" ht="15" customHeight="1">
      <c r="A1362" s="15" t="s">
        <v>1116</v>
      </c>
      <c r="B1362" s="15" t="s">
        <v>4877</v>
      </c>
      <c r="C1362" s="15" t="s">
        <v>622</v>
      </c>
      <c r="D1362" s="26">
        <v>2</v>
      </c>
      <c r="E1362" s="36">
        <v>16</v>
      </c>
      <c r="F1362" s="15" t="s">
        <v>4878</v>
      </c>
      <c r="G1362" s="21" t="s">
        <v>819</v>
      </c>
      <c r="H1362" s="17">
        <v>90</v>
      </c>
      <c r="I1362" s="17">
        <v>105</v>
      </c>
      <c r="J1362" s="15" t="s">
        <v>4879</v>
      </c>
      <c r="K1362" s="6">
        <f t="shared" si="126"/>
        <v>18</v>
      </c>
      <c r="L1362" s="18">
        <f t="shared" si="127"/>
        <v>16</v>
      </c>
      <c r="M1362" s="19" t="str">
        <f t="shared" si="128"/>
        <v/>
      </c>
      <c r="N1362" s="19" t="str">
        <f t="shared" si="129"/>
        <v/>
      </c>
      <c r="O1362" s="19">
        <f t="shared" si="130"/>
        <v>0.125</v>
      </c>
      <c r="P1362" s="19">
        <f t="shared" si="131"/>
        <v>1</v>
      </c>
    </row>
    <row r="1363" spans="1:16" ht="15" customHeight="1">
      <c r="A1363" s="15" t="s">
        <v>701</v>
      </c>
      <c r="B1363" s="15" t="s">
        <v>4880</v>
      </c>
      <c r="C1363" s="15" t="s">
        <v>622</v>
      </c>
      <c r="D1363" s="24">
        <v>4</v>
      </c>
      <c r="E1363" s="28">
        <v>9</v>
      </c>
      <c r="F1363" s="15" t="s">
        <v>4881</v>
      </c>
      <c r="G1363" s="21" t="s">
        <v>819</v>
      </c>
      <c r="H1363" s="17">
        <v>1253</v>
      </c>
      <c r="I1363" s="17">
        <v>1262</v>
      </c>
      <c r="J1363" s="15" t="s">
        <v>4882</v>
      </c>
      <c r="K1363" s="6">
        <f t="shared" si="126"/>
        <v>13</v>
      </c>
      <c r="L1363" s="18">
        <f t="shared" si="127"/>
        <v>10</v>
      </c>
      <c r="M1363" s="19" t="str">
        <f t="shared" si="128"/>
        <v/>
      </c>
      <c r="N1363" s="19" t="str">
        <f t="shared" si="129"/>
        <v/>
      </c>
      <c r="O1363" s="19">
        <f t="shared" si="130"/>
        <v>0.4</v>
      </c>
      <c r="P1363" s="19">
        <f t="shared" si="131"/>
        <v>0.9</v>
      </c>
    </row>
    <row r="1364" spans="1:16" ht="15" customHeight="1">
      <c r="A1364" s="15" t="s">
        <v>780</v>
      </c>
      <c r="B1364" s="15" t="s">
        <v>4883</v>
      </c>
      <c r="C1364" s="15" t="s">
        <v>622</v>
      </c>
      <c r="D1364" s="26">
        <v>2</v>
      </c>
      <c r="E1364" s="30">
        <v>7</v>
      </c>
      <c r="F1364" s="15" t="s">
        <v>4884</v>
      </c>
      <c r="G1364" s="20" t="s">
        <v>618</v>
      </c>
      <c r="H1364" s="17">
        <v>197</v>
      </c>
      <c r="I1364" s="17">
        <v>220</v>
      </c>
      <c r="J1364" s="15" t="s">
        <v>4885</v>
      </c>
      <c r="K1364" s="6">
        <f t="shared" si="126"/>
        <v>9</v>
      </c>
      <c r="L1364" s="18">
        <f t="shared" si="127"/>
        <v>24</v>
      </c>
      <c r="M1364" s="19">
        <f t="shared" si="128"/>
        <v>8.3333333333333329E-2</v>
      </c>
      <c r="N1364" s="19">
        <f t="shared" si="129"/>
        <v>0.29166666666666669</v>
      </c>
      <c r="O1364" s="19" t="str">
        <f t="shared" si="130"/>
        <v/>
      </c>
      <c r="P1364" s="19" t="str">
        <f t="shared" si="131"/>
        <v/>
      </c>
    </row>
    <row r="1365" spans="1:16">
      <c r="A1365" s="15" t="s">
        <v>697</v>
      </c>
      <c r="B1365" s="15" t="s">
        <v>4886</v>
      </c>
      <c r="C1365" s="15" t="s">
        <v>4887</v>
      </c>
      <c r="D1365" s="23">
        <v>0</v>
      </c>
      <c r="E1365" s="34">
        <v>5</v>
      </c>
      <c r="F1365" s="15" t="s">
        <v>4888</v>
      </c>
      <c r="G1365" s="20" t="s">
        <v>618</v>
      </c>
      <c r="H1365" s="17">
        <v>619</v>
      </c>
      <c r="I1365" s="17">
        <v>623</v>
      </c>
      <c r="J1365" s="15" t="s">
        <v>4889</v>
      </c>
      <c r="K1365" s="6">
        <f t="shared" si="126"/>
        <v>5</v>
      </c>
      <c r="L1365" s="18">
        <f t="shared" si="127"/>
        <v>5</v>
      </c>
      <c r="M1365" s="19">
        <f t="shared" si="128"/>
        <v>0</v>
      </c>
      <c r="N1365" s="19">
        <f t="shared" si="129"/>
        <v>1</v>
      </c>
      <c r="O1365" s="19" t="str">
        <f t="shared" si="130"/>
        <v/>
      </c>
      <c r="P1365" s="19" t="str">
        <f t="shared" si="131"/>
        <v/>
      </c>
    </row>
    <row r="1366" spans="1:16" ht="15" customHeight="1">
      <c r="A1366" s="15" t="s">
        <v>701</v>
      </c>
      <c r="B1366" s="15" t="s">
        <v>4890</v>
      </c>
      <c r="C1366" s="15" t="s">
        <v>622</v>
      </c>
      <c r="D1366" s="26">
        <v>2</v>
      </c>
      <c r="E1366" s="30">
        <v>7</v>
      </c>
      <c r="F1366" s="15" t="s">
        <v>4891</v>
      </c>
      <c r="G1366" s="21" t="s">
        <v>819</v>
      </c>
      <c r="H1366" s="17">
        <v>2113</v>
      </c>
      <c r="I1366" s="17">
        <v>2122</v>
      </c>
      <c r="J1366" s="15" t="s">
        <v>4892</v>
      </c>
      <c r="K1366" s="6">
        <f t="shared" si="126"/>
        <v>9</v>
      </c>
      <c r="L1366" s="18">
        <f t="shared" si="127"/>
        <v>10</v>
      </c>
      <c r="M1366" s="19" t="str">
        <f t="shared" si="128"/>
        <v/>
      </c>
      <c r="N1366" s="19" t="str">
        <f t="shared" si="129"/>
        <v/>
      </c>
      <c r="O1366" s="19">
        <f t="shared" si="130"/>
        <v>0.2</v>
      </c>
      <c r="P1366" s="19">
        <f t="shared" si="131"/>
        <v>0.7</v>
      </c>
    </row>
    <row r="1367" spans="1:16">
      <c r="A1367" s="15" t="s">
        <v>656</v>
      </c>
      <c r="B1367" s="15" t="s">
        <v>4893</v>
      </c>
      <c r="C1367" s="15" t="s">
        <v>622</v>
      </c>
      <c r="D1367" s="22">
        <v>1</v>
      </c>
      <c r="E1367" s="26">
        <v>2</v>
      </c>
      <c r="F1367" s="15" t="s">
        <v>4894</v>
      </c>
      <c r="G1367" s="20" t="s">
        <v>618</v>
      </c>
      <c r="H1367" s="17">
        <v>116</v>
      </c>
      <c r="I1367" s="17">
        <v>121</v>
      </c>
      <c r="J1367" s="15" t="s">
        <v>4895</v>
      </c>
      <c r="K1367" s="6">
        <f t="shared" si="126"/>
        <v>3</v>
      </c>
      <c r="L1367" s="18">
        <f t="shared" si="127"/>
        <v>6</v>
      </c>
      <c r="M1367" s="19">
        <f t="shared" si="128"/>
        <v>0.16666666666666666</v>
      </c>
      <c r="N1367" s="19">
        <f t="shared" si="129"/>
        <v>0.33333333333333331</v>
      </c>
      <c r="O1367" s="19" t="str">
        <f t="shared" si="130"/>
        <v/>
      </c>
      <c r="P1367" s="19" t="str">
        <f t="shared" si="131"/>
        <v/>
      </c>
    </row>
    <row r="1368" spans="1:16" ht="15" customHeight="1">
      <c r="A1368" s="15" t="s">
        <v>759</v>
      </c>
      <c r="B1368" s="15" t="s">
        <v>4896</v>
      </c>
      <c r="C1368" s="15" t="s">
        <v>622</v>
      </c>
      <c r="D1368" s="23">
        <v>0</v>
      </c>
      <c r="E1368" s="29">
        <v>6</v>
      </c>
      <c r="F1368" s="15" t="s">
        <v>4897</v>
      </c>
      <c r="G1368" s="20" t="s">
        <v>618</v>
      </c>
      <c r="H1368" s="17">
        <v>59</v>
      </c>
      <c r="I1368" s="17">
        <v>68</v>
      </c>
      <c r="J1368" s="15" t="s">
        <v>4898</v>
      </c>
      <c r="K1368" s="6">
        <f t="shared" si="126"/>
        <v>6</v>
      </c>
      <c r="L1368" s="18">
        <f t="shared" si="127"/>
        <v>10</v>
      </c>
      <c r="M1368" s="19">
        <f t="shared" si="128"/>
        <v>0</v>
      </c>
      <c r="N1368" s="19">
        <f t="shared" si="129"/>
        <v>0.6</v>
      </c>
      <c r="O1368" s="19" t="str">
        <f t="shared" si="130"/>
        <v/>
      </c>
      <c r="P1368" s="19" t="str">
        <f t="shared" si="131"/>
        <v/>
      </c>
    </row>
    <row r="1369" spans="1:16" ht="15" customHeight="1">
      <c r="A1369" s="15" t="s">
        <v>1491</v>
      </c>
      <c r="B1369" s="15" t="s">
        <v>4899</v>
      </c>
      <c r="C1369" s="15" t="s">
        <v>2904</v>
      </c>
      <c r="D1369" s="26">
        <v>2</v>
      </c>
      <c r="E1369" s="31">
        <v>8</v>
      </c>
      <c r="F1369" s="15" t="s">
        <v>4900</v>
      </c>
      <c r="G1369" s="20" t="s">
        <v>618</v>
      </c>
      <c r="H1369" s="17">
        <v>1223</v>
      </c>
      <c r="I1369" s="17">
        <v>1231</v>
      </c>
      <c r="J1369" s="15" t="s">
        <v>4901</v>
      </c>
      <c r="K1369" s="6">
        <f t="shared" si="126"/>
        <v>10</v>
      </c>
      <c r="L1369" s="18">
        <f t="shared" si="127"/>
        <v>9</v>
      </c>
      <c r="M1369" s="19">
        <f t="shared" si="128"/>
        <v>0.22222222222222221</v>
      </c>
      <c r="N1369" s="19">
        <f t="shared" si="129"/>
        <v>0.88888888888888884</v>
      </c>
      <c r="O1369" s="19" t="str">
        <f t="shared" si="130"/>
        <v/>
      </c>
      <c r="P1369" s="19" t="str">
        <f t="shared" si="131"/>
        <v/>
      </c>
    </row>
    <row r="1370" spans="1:16" ht="15" customHeight="1">
      <c r="A1370" s="15" t="s">
        <v>625</v>
      </c>
      <c r="B1370" s="15" t="s">
        <v>4902</v>
      </c>
      <c r="C1370" s="15" t="s">
        <v>622</v>
      </c>
      <c r="D1370" s="26">
        <v>2</v>
      </c>
      <c r="E1370" s="33">
        <v>18</v>
      </c>
      <c r="F1370" s="15" t="s">
        <v>4903</v>
      </c>
      <c r="G1370" s="20" t="s">
        <v>618</v>
      </c>
      <c r="H1370" s="17">
        <v>344</v>
      </c>
      <c r="I1370" s="17">
        <v>356</v>
      </c>
      <c r="J1370" s="15" t="s">
        <v>4904</v>
      </c>
      <c r="K1370" s="6">
        <f t="shared" si="126"/>
        <v>20</v>
      </c>
      <c r="L1370" s="18">
        <f t="shared" si="127"/>
        <v>13</v>
      </c>
      <c r="M1370" s="19">
        <f t="shared" si="128"/>
        <v>0.15384615384615385</v>
      </c>
      <c r="N1370" s="19">
        <f t="shared" si="129"/>
        <v>1.3846153846153846</v>
      </c>
      <c r="O1370" s="19" t="str">
        <f t="shared" si="130"/>
        <v/>
      </c>
      <c r="P1370" s="19" t="str">
        <f t="shared" si="131"/>
        <v/>
      </c>
    </row>
    <row r="1371" spans="1:16" ht="15" customHeight="1">
      <c r="A1371" s="15" t="s">
        <v>693</v>
      </c>
      <c r="B1371" s="15" t="s">
        <v>4905</v>
      </c>
      <c r="C1371" s="15" t="s">
        <v>706</v>
      </c>
      <c r="D1371" s="23">
        <v>0</v>
      </c>
      <c r="E1371" s="22">
        <v>1</v>
      </c>
      <c r="F1371" s="15" t="s">
        <v>4906</v>
      </c>
      <c r="G1371" s="21" t="s">
        <v>819</v>
      </c>
      <c r="H1371" s="17">
        <v>4</v>
      </c>
      <c r="I1371" s="17">
        <v>6</v>
      </c>
      <c r="J1371" s="15" t="s">
        <v>4907</v>
      </c>
      <c r="K1371" s="6">
        <f t="shared" si="126"/>
        <v>1</v>
      </c>
      <c r="L1371" s="18">
        <f t="shared" si="127"/>
        <v>3</v>
      </c>
      <c r="M1371" s="19" t="str">
        <f t="shared" si="128"/>
        <v/>
      </c>
      <c r="N1371" s="19" t="str">
        <f t="shared" si="129"/>
        <v/>
      </c>
      <c r="O1371" s="19">
        <f t="shared" si="130"/>
        <v>0</v>
      </c>
      <c r="P1371" s="19">
        <f t="shared" si="131"/>
        <v>0.33333333333333331</v>
      </c>
    </row>
    <row r="1372" spans="1:16" ht="15" customHeight="1">
      <c r="A1372" s="15" t="s">
        <v>693</v>
      </c>
      <c r="B1372" s="15" t="s">
        <v>4908</v>
      </c>
      <c r="C1372" s="15" t="s">
        <v>706</v>
      </c>
      <c r="D1372" s="22">
        <v>1</v>
      </c>
      <c r="E1372" s="23">
        <v>0</v>
      </c>
      <c r="F1372" s="15" t="s">
        <v>4909</v>
      </c>
      <c r="G1372" s="20" t="s">
        <v>618</v>
      </c>
      <c r="H1372" s="17">
        <v>50</v>
      </c>
      <c r="I1372" s="17">
        <v>52</v>
      </c>
      <c r="J1372" s="15" t="s">
        <v>4910</v>
      </c>
      <c r="K1372" s="6">
        <f t="shared" si="126"/>
        <v>1</v>
      </c>
      <c r="L1372" s="18">
        <f t="shared" si="127"/>
        <v>3</v>
      </c>
      <c r="M1372" s="19">
        <f t="shared" si="128"/>
        <v>0.33333333333333331</v>
      </c>
      <c r="N1372" s="19">
        <f t="shared" si="129"/>
        <v>0</v>
      </c>
      <c r="O1372" s="19" t="str">
        <f t="shared" si="130"/>
        <v/>
      </c>
      <c r="P1372" s="19" t="str">
        <f t="shared" si="131"/>
        <v/>
      </c>
    </row>
    <row r="1373" spans="1:16" ht="15" customHeight="1">
      <c r="A1373" s="15" t="s">
        <v>697</v>
      </c>
      <c r="B1373" s="15" t="s">
        <v>4911</v>
      </c>
      <c r="C1373" s="15" t="s">
        <v>622</v>
      </c>
      <c r="D1373" s="27">
        <v>3</v>
      </c>
      <c r="E1373" s="25">
        <v>13</v>
      </c>
      <c r="F1373" s="15" t="s">
        <v>4912</v>
      </c>
      <c r="G1373" s="16"/>
      <c r="H1373" s="17">
        <v>956</v>
      </c>
      <c r="I1373" s="17">
        <v>973</v>
      </c>
      <c r="J1373" s="15" t="s">
        <v>4913</v>
      </c>
      <c r="K1373" s="6">
        <f t="shared" si="126"/>
        <v>16</v>
      </c>
      <c r="L1373" s="18">
        <f t="shared" si="127"/>
        <v>18</v>
      </c>
      <c r="M1373" s="19" t="str">
        <f t="shared" si="128"/>
        <v/>
      </c>
      <c r="N1373" s="19" t="str">
        <f t="shared" si="129"/>
        <v/>
      </c>
      <c r="O1373" s="19" t="str">
        <f t="shared" si="130"/>
        <v/>
      </c>
      <c r="P1373" s="19" t="str">
        <f t="shared" si="131"/>
        <v/>
      </c>
    </row>
    <row r="1374" spans="1:16" ht="15" customHeight="1">
      <c r="A1374" s="15" t="s">
        <v>701</v>
      </c>
      <c r="B1374" s="15" t="s">
        <v>4914</v>
      </c>
      <c r="C1374" s="15" t="s">
        <v>622</v>
      </c>
      <c r="D1374" s="23">
        <v>0</v>
      </c>
      <c r="E1374" s="29">
        <v>6</v>
      </c>
      <c r="F1374" s="15" t="s">
        <v>4915</v>
      </c>
      <c r="G1374" s="16"/>
      <c r="H1374" s="17">
        <v>691</v>
      </c>
      <c r="I1374" s="17">
        <v>701</v>
      </c>
      <c r="J1374" s="15" t="s">
        <v>4916</v>
      </c>
      <c r="K1374" s="6">
        <f t="shared" si="126"/>
        <v>6</v>
      </c>
      <c r="L1374" s="18">
        <f t="shared" si="127"/>
        <v>11</v>
      </c>
      <c r="M1374" s="19" t="str">
        <f t="shared" si="128"/>
        <v/>
      </c>
      <c r="N1374" s="19" t="str">
        <f t="shared" si="129"/>
        <v/>
      </c>
      <c r="O1374" s="19" t="str">
        <f t="shared" si="130"/>
        <v/>
      </c>
      <c r="P1374" s="19" t="str">
        <f t="shared" si="131"/>
        <v/>
      </c>
    </row>
    <row r="1375" spans="1:16" ht="15" customHeight="1">
      <c r="A1375" s="15" t="s">
        <v>669</v>
      </c>
      <c r="B1375" s="15" t="s">
        <v>4917</v>
      </c>
      <c r="C1375" s="15" t="s">
        <v>635</v>
      </c>
      <c r="D1375" s="23">
        <v>0</v>
      </c>
      <c r="E1375" s="28">
        <v>9</v>
      </c>
      <c r="F1375" s="15" t="s">
        <v>4918</v>
      </c>
      <c r="G1375" s="20" t="s">
        <v>618</v>
      </c>
      <c r="H1375" s="17">
        <v>529</v>
      </c>
      <c r="I1375" s="17">
        <v>543</v>
      </c>
      <c r="J1375" s="15" t="s">
        <v>4919</v>
      </c>
      <c r="K1375" s="6">
        <f t="shared" si="126"/>
        <v>9</v>
      </c>
      <c r="L1375" s="18">
        <f t="shared" si="127"/>
        <v>15</v>
      </c>
      <c r="M1375" s="19">
        <f t="shared" si="128"/>
        <v>0</v>
      </c>
      <c r="N1375" s="19">
        <f t="shared" si="129"/>
        <v>0.6</v>
      </c>
      <c r="O1375" s="19" t="str">
        <f t="shared" si="130"/>
        <v/>
      </c>
      <c r="P1375" s="19" t="str">
        <f t="shared" si="131"/>
        <v/>
      </c>
    </row>
    <row r="1376" spans="1:16" ht="15" customHeight="1">
      <c r="A1376" s="15" t="s">
        <v>697</v>
      </c>
      <c r="B1376" s="15" t="s">
        <v>4920</v>
      </c>
      <c r="C1376" s="15" t="s">
        <v>622</v>
      </c>
      <c r="D1376" s="26">
        <v>2</v>
      </c>
      <c r="E1376" s="29">
        <v>6</v>
      </c>
      <c r="F1376" s="15" t="s">
        <v>4921</v>
      </c>
      <c r="G1376" s="20" t="s">
        <v>618</v>
      </c>
      <c r="H1376" s="17">
        <v>1003</v>
      </c>
      <c r="I1376" s="17">
        <v>1011</v>
      </c>
      <c r="J1376" s="15" t="s">
        <v>4922</v>
      </c>
      <c r="K1376" s="6">
        <f t="shared" si="126"/>
        <v>8</v>
      </c>
      <c r="L1376" s="18">
        <f t="shared" si="127"/>
        <v>9</v>
      </c>
      <c r="M1376" s="19">
        <f t="shared" si="128"/>
        <v>0.22222222222222221</v>
      </c>
      <c r="N1376" s="19">
        <f t="shared" si="129"/>
        <v>0.66666666666666663</v>
      </c>
      <c r="O1376" s="19" t="str">
        <f t="shared" si="130"/>
        <v/>
      </c>
      <c r="P1376" s="19" t="str">
        <f t="shared" si="131"/>
        <v/>
      </c>
    </row>
    <row r="1377" spans="1:16" ht="15" customHeight="1">
      <c r="A1377" s="15" t="s">
        <v>775</v>
      </c>
      <c r="B1377" s="15" t="s">
        <v>4923</v>
      </c>
      <c r="C1377" s="15" t="s">
        <v>1702</v>
      </c>
      <c r="D1377" s="23">
        <v>0</v>
      </c>
      <c r="E1377" s="24">
        <v>4</v>
      </c>
      <c r="F1377" s="15" t="s">
        <v>4924</v>
      </c>
      <c r="G1377" s="16"/>
      <c r="H1377" s="17">
        <v>738</v>
      </c>
      <c r="I1377" s="17">
        <v>742</v>
      </c>
      <c r="J1377" s="15" t="s">
        <v>4925</v>
      </c>
      <c r="K1377" s="6">
        <f t="shared" si="126"/>
        <v>4</v>
      </c>
      <c r="L1377" s="18">
        <f t="shared" si="127"/>
        <v>5</v>
      </c>
      <c r="M1377" s="19" t="str">
        <f t="shared" si="128"/>
        <v/>
      </c>
      <c r="N1377" s="19" t="str">
        <f t="shared" si="129"/>
        <v/>
      </c>
      <c r="O1377" s="19" t="str">
        <f t="shared" si="130"/>
        <v/>
      </c>
      <c r="P1377" s="19" t="str">
        <f t="shared" si="131"/>
        <v/>
      </c>
    </row>
    <row r="1378" spans="1:16">
      <c r="A1378" s="15" t="s">
        <v>701</v>
      </c>
      <c r="B1378" s="15" t="s">
        <v>4926</v>
      </c>
      <c r="C1378" s="15" t="s">
        <v>622</v>
      </c>
      <c r="D1378" s="23">
        <v>0</v>
      </c>
      <c r="E1378" s="22">
        <v>1</v>
      </c>
      <c r="F1378" s="15" t="s">
        <v>4927</v>
      </c>
      <c r="G1378" s="16"/>
      <c r="H1378" s="17">
        <v>1146</v>
      </c>
      <c r="I1378" s="17">
        <v>1155</v>
      </c>
      <c r="J1378" s="15" t="s">
        <v>4928</v>
      </c>
      <c r="K1378" s="6">
        <f t="shared" si="126"/>
        <v>1</v>
      </c>
      <c r="L1378" s="18">
        <f t="shared" si="127"/>
        <v>10</v>
      </c>
      <c r="M1378" s="19" t="str">
        <f t="shared" si="128"/>
        <v/>
      </c>
      <c r="N1378" s="19" t="str">
        <f t="shared" si="129"/>
        <v/>
      </c>
      <c r="O1378" s="19" t="str">
        <f t="shared" si="130"/>
        <v/>
      </c>
      <c r="P1378" s="19" t="str">
        <f t="shared" si="131"/>
        <v/>
      </c>
    </row>
    <row r="1379" spans="1:16">
      <c r="A1379" s="15" t="s">
        <v>625</v>
      </c>
      <c r="B1379" s="15" t="s">
        <v>4929</v>
      </c>
      <c r="C1379" s="15" t="s">
        <v>622</v>
      </c>
      <c r="D1379" s="23">
        <v>0</v>
      </c>
      <c r="E1379" s="40">
        <v>15</v>
      </c>
      <c r="F1379" s="15" t="s">
        <v>4930</v>
      </c>
      <c r="G1379" s="16"/>
      <c r="H1379" s="17">
        <v>258</v>
      </c>
      <c r="I1379" s="17">
        <v>266</v>
      </c>
      <c r="J1379" s="15" t="s">
        <v>4931</v>
      </c>
      <c r="K1379" s="6">
        <f t="shared" si="126"/>
        <v>15</v>
      </c>
      <c r="L1379" s="18">
        <f t="shared" si="127"/>
        <v>9</v>
      </c>
      <c r="M1379" s="19" t="str">
        <f t="shared" si="128"/>
        <v/>
      </c>
      <c r="N1379" s="19" t="str">
        <f t="shared" si="129"/>
        <v/>
      </c>
      <c r="O1379" s="19" t="str">
        <f t="shared" si="130"/>
        <v/>
      </c>
      <c r="P1379" s="19" t="str">
        <f t="shared" si="131"/>
        <v/>
      </c>
    </row>
    <row r="1380" spans="1:16">
      <c r="A1380" s="15" t="s">
        <v>771</v>
      </c>
      <c r="B1380" s="15" t="s">
        <v>4932</v>
      </c>
      <c r="C1380" s="15" t="s">
        <v>622</v>
      </c>
      <c r="D1380" s="22">
        <v>1</v>
      </c>
      <c r="E1380" s="46">
        <v>14</v>
      </c>
      <c r="F1380" s="15" t="s">
        <v>4933</v>
      </c>
      <c r="G1380" s="21" t="s">
        <v>819</v>
      </c>
      <c r="H1380" s="17">
        <v>24</v>
      </c>
      <c r="I1380" s="17">
        <v>37</v>
      </c>
      <c r="J1380" s="15" t="s">
        <v>4934</v>
      </c>
      <c r="K1380" s="6">
        <f t="shared" si="126"/>
        <v>15</v>
      </c>
      <c r="L1380" s="18">
        <f t="shared" si="127"/>
        <v>14</v>
      </c>
      <c r="M1380" s="19" t="str">
        <f t="shared" si="128"/>
        <v/>
      </c>
      <c r="N1380" s="19" t="str">
        <f t="shared" si="129"/>
        <v/>
      </c>
      <c r="O1380" s="19">
        <f t="shared" si="130"/>
        <v>7.1428571428571425E-2</v>
      </c>
      <c r="P1380" s="19">
        <f t="shared" si="131"/>
        <v>1</v>
      </c>
    </row>
    <row r="1381" spans="1:16" ht="15" customHeight="1">
      <c r="A1381" s="15" t="s">
        <v>4935</v>
      </c>
      <c r="B1381" s="15" t="s">
        <v>4936</v>
      </c>
      <c r="C1381" s="15" t="s">
        <v>4937</v>
      </c>
      <c r="D1381" s="24">
        <v>4</v>
      </c>
      <c r="E1381" s="22">
        <v>1</v>
      </c>
      <c r="F1381" s="15" t="s">
        <v>4938</v>
      </c>
      <c r="G1381" s="20" t="s">
        <v>618</v>
      </c>
      <c r="H1381" s="17">
        <v>1406</v>
      </c>
      <c r="I1381" s="17">
        <v>1413</v>
      </c>
      <c r="J1381" s="15" t="s">
        <v>4939</v>
      </c>
      <c r="K1381" s="6">
        <f t="shared" si="126"/>
        <v>5</v>
      </c>
      <c r="L1381" s="18">
        <f t="shared" si="127"/>
        <v>8</v>
      </c>
      <c r="M1381" s="19">
        <f t="shared" si="128"/>
        <v>0.5</v>
      </c>
      <c r="N1381" s="19">
        <f t="shared" si="129"/>
        <v>0.125</v>
      </c>
      <c r="O1381" s="19" t="str">
        <f t="shared" si="130"/>
        <v/>
      </c>
      <c r="P1381" s="19" t="str">
        <f t="shared" si="131"/>
        <v/>
      </c>
    </row>
    <row r="1382" spans="1:16" ht="15" customHeight="1">
      <c r="A1382" s="15" t="s">
        <v>728</v>
      </c>
      <c r="B1382" s="15" t="s">
        <v>4940</v>
      </c>
      <c r="C1382" s="15" t="s">
        <v>635</v>
      </c>
      <c r="D1382" s="26">
        <v>2</v>
      </c>
      <c r="E1382" s="46">
        <v>14</v>
      </c>
      <c r="F1382" s="15" t="s">
        <v>4941</v>
      </c>
      <c r="G1382" s="20" t="s">
        <v>618</v>
      </c>
      <c r="H1382" s="17">
        <v>2141</v>
      </c>
      <c r="I1382" s="17">
        <v>2156</v>
      </c>
      <c r="J1382" s="15" t="s">
        <v>4942</v>
      </c>
      <c r="K1382" s="6">
        <f t="shared" si="126"/>
        <v>16</v>
      </c>
      <c r="L1382" s="18">
        <f t="shared" si="127"/>
        <v>16</v>
      </c>
      <c r="M1382" s="19">
        <f t="shared" si="128"/>
        <v>0.125</v>
      </c>
      <c r="N1382" s="19">
        <f t="shared" si="129"/>
        <v>0.875</v>
      </c>
      <c r="O1382" s="19" t="str">
        <f t="shared" si="130"/>
        <v/>
      </c>
      <c r="P1382" s="19" t="str">
        <f t="shared" si="131"/>
        <v/>
      </c>
    </row>
    <row r="1383" spans="1:16" ht="15" customHeight="1">
      <c r="A1383" s="15" t="s">
        <v>665</v>
      </c>
      <c r="B1383" s="15" t="s">
        <v>4943</v>
      </c>
      <c r="C1383" s="15" t="s">
        <v>680</v>
      </c>
      <c r="D1383" s="31">
        <v>8</v>
      </c>
      <c r="E1383" s="23">
        <v>0</v>
      </c>
      <c r="F1383" s="15" t="s">
        <v>4944</v>
      </c>
      <c r="G1383" s="21" t="s">
        <v>819</v>
      </c>
      <c r="H1383" s="17">
        <v>3000</v>
      </c>
      <c r="I1383" s="17">
        <v>3007</v>
      </c>
      <c r="J1383" s="15" t="s">
        <v>4945</v>
      </c>
      <c r="K1383" s="6">
        <f t="shared" si="126"/>
        <v>8</v>
      </c>
      <c r="L1383" s="18">
        <f t="shared" si="127"/>
        <v>8</v>
      </c>
      <c r="M1383" s="19" t="str">
        <f t="shared" si="128"/>
        <v/>
      </c>
      <c r="N1383" s="19" t="str">
        <f t="shared" si="129"/>
        <v/>
      </c>
      <c r="O1383" s="19">
        <f t="shared" si="130"/>
        <v>1</v>
      </c>
      <c r="P1383" s="19">
        <f t="shared" si="131"/>
        <v>0</v>
      </c>
    </row>
    <row r="1384" spans="1:16" ht="15" customHeight="1">
      <c r="A1384" s="15" t="s">
        <v>1528</v>
      </c>
      <c r="B1384" s="15" t="s">
        <v>4946</v>
      </c>
      <c r="C1384" s="15" t="s">
        <v>622</v>
      </c>
      <c r="D1384" s="23">
        <v>0</v>
      </c>
      <c r="E1384" s="22">
        <v>1</v>
      </c>
      <c r="F1384" s="15" t="s">
        <v>4947</v>
      </c>
      <c r="G1384" s="21" t="s">
        <v>819</v>
      </c>
      <c r="H1384" s="17">
        <v>634</v>
      </c>
      <c r="I1384" s="17">
        <v>644</v>
      </c>
      <c r="J1384" s="15" t="s">
        <v>4948</v>
      </c>
      <c r="K1384" s="6">
        <f t="shared" si="126"/>
        <v>1</v>
      </c>
      <c r="L1384" s="18">
        <f t="shared" si="127"/>
        <v>11</v>
      </c>
      <c r="M1384" s="19" t="str">
        <f t="shared" si="128"/>
        <v/>
      </c>
      <c r="N1384" s="19" t="str">
        <f t="shared" si="129"/>
        <v/>
      </c>
      <c r="O1384" s="19">
        <f t="shared" si="130"/>
        <v>0</v>
      </c>
      <c r="P1384" s="19">
        <f t="shared" si="131"/>
        <v>9.0909090909090912E-2</v>
      </c>
    </row>
    <row r="1385" spans="1:16" ht="15" customHeight="1">
      <c r="A1385" s="15" t="s">
        <v>1281</v>
      </c>
      <c r="B1385" s="15" t="s">
        <v>4949</v>
      </c>
      <c r="C1385" s="15" t="s">
        <v>622</v>
      </c>
      <c r="D1385" s="26">
        <v>2</v>
      </c>
      <c r="E1385" s="23">
        <v>0</v>
      </c>
      <c r="F1385" s="15" t="s">
        <v>4950</v>
      </c>
      <c r="G1385" s="21" t="s">
        <v>819</v>
      </c>
      <c r="H1385" s="17">
        <v>320</v>
      </c>
      <c r="I1385" s="17">
        <v>325</v>
      </c>
      <c r="J1385" s="15" t="s">
        <v>4951</v>
      </c>
      <c r="K1385" s="6">
        <f t="shared" si="126"/>
        <v>2</v>
      </c>
      <c r="L1385" s="18">
        <f t="shared" si="127"/>
        <v>6</v>
      </c>
      <c r="M1385" s="19" t="str">
        <f t="shared" si="128"/>
        <v/>
      </c>
      <c r="N1385" s="19" t="str">
        <f t="shared" si="129"/>
        <v/>
      </c>
      <c r="O1385" s="19">
        <f t="shared" si="130"/>
        <v>0.33333333333333331</v>
      </c>
      <c r="P1385" s="19">
        <f t="shared" si="131"/>
        <v>0</v>
      </c>
    </row>
    <row r="1386" spans="1:16" ht="15" customHeight="1">
      <c r="A1386" s="15" t="s">
        <v>908</v>
      </c>
      <c r="B1386" s="15" t="s">
        <v>4952</v>
      </c>
      <c r="C1386" s="15" t="s">
        <v>635</v>
      </c>
      <c r="D1386" s="22">
        <v>1</v>
      </c>
      <c r="E1386" s="22">
        <v>1</v>
      </c>
      <c r="F1386" s="15" t="s">
        <v>4953</v>
      </c>
      <c r="G1386" s="21" t="s">
        <v>819</v>
      </c>
      <c r="H1386" s="17">
        <v>2024</v>
      </c>
      <c r="I1386" s="17">
        <v>2037</v>
      </c>
      <c r="J1386" s="15" t="s">
        <v>4954</v>
      </c>
      <c r="K1386" s="6">
        <f t="shared" si="126"/>
        <v>2</v>
      </c>
      <c r="L1386" s="18">
        <f t="shared" si="127"/>
        <v>14</v>
      </c>
      <c r="M1386" s="19" t="str">
        <f t="shared" si="128"/>
        <v/>
      </c>
      <c r="N1386" s="19" t="str">
        <f t="shared" si="129"/>
        <v/>
      </c>
      <c r="O1386" s="19">
        <f t="shared" si="130"/>
        <v>7.1428571428571425E-2</v>
      </c>
      <c r="P1386" s="19">
        <f t="shared" si="131"/>
        <v>7.1428571428571425E-2</v>
      </c>
    </row>
    <row r="1387" spans="1:16" ht="15" customHeight="1">
      <c r="A1387" s="15" t="s">
        <v>647</v>
      </c>
      <c r="B1387" s="15" t="s">
        <v>4955</v>
      </c>
      <c r="C1387" s="15" t="s">
        <v>622</v>
      </c>
      <c r="D1387" s="22">
        <v>1</v>
      </c>
      <c r="E1387" s="27">
        <v>3</v>
      </c>
      <c r="F1387" s="15" t="s">
        <v>4956</v>
      </c>
      <c r="G1387" s="20" t="s">
        <v>618</v>
      </c>
      <c r="H1387" s="17">
        <v>38</v>
      </c>
      <c r="I1387" s="17">
        <v>46</v>
      </c>
      <c r="J1387" s="15" t="s">
        <v>4957</v>
      </c>
      <c r="K1387" s="6">
        <f t="shared" si="126"/>
        <v>4</v>
      </c>
      <c r="L1387" s="18">
        <f t="shared" si="127"/>
        <v>9</v>
      </c>
      <c r="M1387" s="19">
        <f t="shared" si="128"/>
        <v>0.1111111111111111</v>
      </c>
      <c r="N1387" s="19">
        <f t="shared" si="129"/>
        <v>0.33333333333333331</v>
      </c>
      <c r="O1387" s="19" t="str">
        <f t="shared" si="130"/>
        <v/>
      </c>
      <c r="P1387" s="19" t="str">
        <f t="shared" si="131"/>
        <v/>
      </c>
    </row>
    <row r="1388" spans="1:16">
      <c r="A1388" s="15" t="s">
        <v>1116</v>
      </c>
      <c r="B1388" s="15" t="s">
        <v>4958</v>
      </c>
      <c r="C1388" s="15" t="s">
        <v>622</v>
      </c>
      <c r="D1388" s="23">
        <v>0</v>
      </c>
      <c r="E1388" s="24">
        <v>4</v>
      </c>
      <c r="F1388" s="15" t="s">
        <v>4959</v>
      </c>
      <c r="G1388" s="20" t="s">
        <v>618</v>
      </c>
      <c r="H1388" s="17">
        <v>1081</v>
      </c>
      <c r="I1388" s="17">
        <v>1085</v>
      </c>
      <c r="J1388" s="15" t="s">
        <v>4960</v>
      </c>
      <c r="K1388" s="6">
        <f t="shared" si="126"/>
        <v>4</v>
      </c>
      <c r="L1388" s="18">
        <f t="shared" si="127"/>
        <v>5</v>
      </c>
      <c r="M1388" s="19">
        <f t="shared" si="128"/>
        <v>0</v>
      </c>
      <c r="N1388" s="19">
        <f t="shared" si="129"/>
        <v>0.8</v>
      </c>
      <c r="O1388" s="19" t="str">
        <f t="shared" si="130"/>
        <v/>
      </c>
      <c r="P1388" s="19" t="str">
        <f t="shared" si="131"/>
        <v/>
      </c>
    </row>
    <row r="1389" spans="1:16" ht="15" customHeight="1">
      <c r="A1389" s="15" t="s">
        <v>1298</v>
      </c>
      <c r="B1389" s="15" t="s">
        <v>4961</v>
      </c>
      <c r="C1389" s="15" t="s">
        <v>2668</v>
      </c>
      <c r="D1389" s="22">
        <v>1</v>
      </c>
      <c r="E1389" s="23">
        <v>0</v>
      </c>
      <c r="F1389" s="15" t="s">
        <v>4962</v>
      </c>
      <c r="G1389" s="20" t="s">
        <v>618</v>
      </c>
      <c r="H1389" s="17">
        <v>45</v>
      </c>
      <c r="I1389" s="17">
        <v>46</v>
      </c>
      <c r="J1389" s="15" t="s">
        <v>4963</v>
      </c>
      <c r="K1389" s="6">
        <f t="shared" si="126"/>
        <v>1</v>
      </c>
      <c r="L1389" s="18">
        <f t="shared" si="127"/>
        <v>2</v>
      </c>
      <c r="M1389" s="19">
        <f t="shared" si="128"/>
        <v>0.5</v>
      </c>
      <c r="N1389" s="19">
        <f t="shared" si="129"/>
        <v>0</v>
      </c>
      <c r="O1389" s="19" t="str">
        <f t="shared" si="130"/>
        <v/>
      </c>
      <c r="P1389" s="19" t="str">
        <f t="shared" si="131"/>
        <v/>
      </c>
    </row>
    <row r="1390" spans="1:16">
      <c r="A1390" s="15" t="s">
        <v>882</v>
      </c>
      <c r="B1390" s="15" t="s">
        <v>4964</v>
      </c>
      <c r="C1390" s="15" t="s">
        <v>622</v>
      </c>
      <c r="D1390" s="27">
        <v>3</v>
      </c>
      <c r="E1390" s="22">
        <v>1</v>
      </c>
      <c r="F1390" s="15" t="s">
        <v>4965</v>
      </c>
      <c r="G1390" s="20" t="s">
        <v>618</v>
      </c>
      <c r="H1390" s="17">
        <v>429</v>
      </c>
      <c r="I1390" s="17">
        <v>437</v>
      </c>
      <c r="J1390" s="15" t="s">
        <v>4966</v>
      </c>
      <c r="K1390" s="6">
        <f t="shared" si="126"/>
        <v>4</v>
      </c>
      <c r="L1390" s="18">
        <f t="shared" si="127"/>
        <v>9</v>
      </c>
      <c r="M1390" s="19">
        <f t="shared" si="128"/>
        <v>0.33333333333333331</v>
      </c>
      <c r="N1390" s="19">
        <f t="shared" si="129"/>
        <v>0.1111111111111111</v>
      </c>
      <c r="O1390" s="19" t="str">
        <f t="shared" si="130"/>
        <v/>
      </c>
      <c r="P1390" s="19" t="str">
        <f t="shared" si="131"/>
        <v/>
      </c>
    </row>
    <row r="1391" spans="1:16" ht="15" customHeight="1">
      <c r="A1391" s="15" t="s">
        <v>1715</v>
      </c>
      <c r="B1391" s="15" t="s">
        <v>4967</v>
      </c>
      <c r="C1391" s="15" t="s">
        <v>1717</v>
      </c>
      <c r="D1391" s="27">
        <v>3</v>
      </c>
      <c r="E1391" s="26">
        <v>2</v>
      </c>
      <c r="F1391" s="15" t="s">
        <v>4968</v>
      </c>
      <c r="G1391" s="20" t="s">
        <v>618</v>
      </c>
      <c r="H1391" s="17">
        <v>515</v>
      </c>
      <c r="I1391" s="17">
        <v>521</v>
      </c>
      <c r="J1391" s="15" t="s">
        <v>4969</v>
      </c>
      <c r="K1391" s="6">
        <f t="shared" si="126"/>
        <v>5</v>
      </c>
      <c r="L1391" s="18">
        <f t="shared" si="127"/>
        <v>7</v>
      </c>
      <c r="M1391" s="19">
        <f t="shared" si="128"/>
        <v>0.42857142857142855</v>
      </c>
      <c r="N1391" s="19">
        <f t="shared" si="129"/>
        <v>0.2857142857142857</v>
      </c>
      <c r="O1391" s="19" t="str">
        <f t="shared" si="130"/>
        <v/>
      </c>
      <c r="P1391" s="19" t="str">
        <f t="shared" si="131"/>
        <v/>
      </c>
    </row>
    <row r="1392" spans="1:16" ht="15" customHeight="1">
      <c r="A1392" s="15" t="s">
        <v>728</v>
      </c>
      <c r="B1392" s="15" t="s">
        <v>4970</v>
      </c>
      <c r="C1392" s="15" t="s">
        <v>635</v>
      </c>
      <c r="D1392" s="28">
        <v>9</v>
      </c>
      <c r="E1392" s="52">
        <v>42</v>
      </c>
      <c r="F1392" s="15" t="s">
        <v>4971</v>
      </c>
      <c r="G1392" s="16"/>
      <c r="H1392" s="17">
        <v>1470</v>
      </c>
      <c r="I1392" s="17">
        <v>1499</v>
      </c>
      <c r="J1392" s="15" t="s">
        <v>4972</v>
      </c>
      <c r="K1392" s="6">
        <f t="shared" si="126"/>
        <v>51</v>
      </c>
      <c r="L1392" s="18">
        <f t="shared" si="127"/>
        <v>30</v>
      </c>
      <c r="M1392" s="19" t="str">
        <f t="shared" si="128"/>
        <v/>
      </c>
      <c r="N1392" s="19" t="str">
        <f t="shared" si="129"/>
        <v/>
      </c>
      <c r="O1392" s="19" t="str">
        <f t="shared" si="130"/>
        <v/>
      </c>
      <c r="P1392" s="19" t="str">
        <f t="shared" si="131"/>
        <v/>
      </c>
    </row>
    <row r="1393" spans="1:16" ht="15" customHeight="1">
      <c r="A1393" s="15" t="s">
        <v>1298</v>
      </c>
      <c r="B1393" s="15" t="s">
        <v>4973</v>
      </c>
      <c r="C1393" s="15" t="s">
        <v>2668</v>
      </c>
      <c r="D1393" s="23">
        <v>0</v>
      </c>
      <c r="E1393" s="30">
        <v>7</v>
      </c>
      <c r="F1393" s="15" t="s">
        <v>4974</v>
      </c>
      <c r="G1393" s="20" t="s">
        <v>618</v>
      </c>
      <c r="H1393" s="17">
        <v>72</v>
      </c>
      <c r="I1393" s="17">
        <v>75</v>
      </c>
      <c r="J1393" s="15" t="s">
        <v>4975</v>
      </c>
      <c r="K1393" s="6">
        <f t="shared" si="126"/>
        <v>7</v>
      </c>
      <c r="L1393" s="18">
        <f t="shared" si="127"/>
        <v>4</v>
      </c>
      <c r="M1393" s="19">
        <f t="shared" si="128"/>
        <v>0</v>
      </c>
      <c r="N1393" s="19">
        <f t="shared" si="129"/>
        <v>1.75</v>
      </c>
      <c r="O1393" s="19" t="str">
        <f t="shared" si="130"/>
        <v/>
      </c>
      <c r="P1393" s="19" t="str">
        <f t="shared" si="131"/>
        <v/>
      </c>
    </row>
    <row r="1394" spans="1:16" ht="15" customHeight="1">
      <c r="A1394" s="15" t="s">
        <v>908</v>
      </c>
      <c r="B1394" s="15" t="s">
        <v>4976</v>
      </c>
      <c r="C1394" s="15" t="s">
        <v>635</v>
      </c>
      <c r="D1394" s="22">
        <v>1</v>
      </c>
      <c r="E1394" s="23">
        <v>0</v>
      </c>
      <c r="F1394" s="15" t="s">
        <v>4977</v>
      </c>
      <c r="G1394" s="21" t="s">
        <v>819</v>
      </c>
      <c r="H1394" s="17">
        <v>2277</v>
      </c>
      <c r="I1394" s="17">
        <v>2289</v>
      </c>
      <c r="J1394" s="15" t="s">
        <v>4978</v>
      </c>
      <c r="K1394" s="6">
        <f t="shared" si="126"/>
        <v>1</v>
      </c>
      <c r="L1394" s="18">
        <f t="shared" si="127"/>
        <v>13</v>
      </c>
      <c r="M1394" s="19" t="str">
        <f t="shared" si="128"/>
        <v/>
      </c>
      <c r="N1394" s="19" t="str">
        <f t="shared" si="129"/>
        <v/>
      </c>
      <c r="O1394" s="19">
        <f t="shared" si="130"/>
        <v>7.6923076923076927E-2</v>
      </c>
      <c r="P1394" s="19">
        <f t="shared" si="131"/>
        <v>0</v>
      </c>
    </row>
    <row r="1395" spans="1:16" ht="15" customHeight="1">
      <c r="A1395" s="15" t="s">
        <v>1116</v>
      </c>
      <c r="B1395" s="15" t="s">
        <v>4979</v>
      </c>
      <c r="C1395" s="15" t="s">
        <v>622</v>
      </c>
      <c r="D1395" s="23">
        <v>0</v>
      </c>
      <c r="E1395" s="29">
        <v>6</v>
      </c>
      <c r="F1395" s="15" t="s">
        <v>4980</v>
      </c>
      <c r="G1395" s="21" t="s">
        <v>819</v>
      </c>
      <c r="H1395" s="17">
        <v>69</v>
      </c>
      <c r="I1395" s="17">
        <v>80</v>
      </c>
      <c r="J1395" s="15" t="s">
        <v>4981</v>
      </c>
      <c r="K1395" s="6">
        <f t="shared" si="126"/>
        <v>6</v>
      </c>
      <c r="L1395" s="18">
        <f t="shared" si="127"/>
        <v>12</v>
      </c>
      <c r="M1395" s="19" t="str">
        <f t="shared" si="128"/>
        <v/>
      </c>
      <c r="N1395" s="19" t="str">
        <f t="shared" si="129"/>
        <v/>
      </c>
      <c r="O1395" s="19">
        <f t="shared" si="130"/>
        <v>0</v>
      </c>
      <c r="P1395" s="19">
        <f t="shared" si="131"/>
        <v>0.5</v>
      </c>
    </row>
    <row r="1396" spans="1:16" ht="15" customHeight="1">
      <c r="A1396" s="15" t="s">
        <v>882</v>
      </c>
      <c r="B1396" s="15" t="s">
        <v>4982</v>
      </c>
      <c r="C1396" s="15" t="s">
        <v>4983</v>
      </c>
      <c r="D1396" s="34">
        <v>5</v>
      </c>
      <c r="E1396" s="30">
        <v>7</v>
      </c>
      <c r="F1396" s="15" t="s">
        <v>4984</v>
      </c>
      <c r="G1396" s="21" t="s">
        <v>819</v>
      </c>
      <c r="H1396" s="17">
        <v>1514</v>
      </c>
      <c r="I1396" s="17">
        <v>1520</v>
      </c>
      <c r="J1396" s="15" t="s">
        <v>4985</v>
      </c>
      <c r="K1396" s="6">
        <f t="shared" si="126"/>
        <v>12</v>
      </c>
      <c r="L1396" s="18">
        <f t="shared" si="127"/>
        <v>7</v>
      </c>
      <c r="M1396" s="19" t="str">
        <f t="shared" si="128"/>
        <v/>
      </c>
      <c r="N1396" s="19" t="str">
        <f t="shared" si="129"/>
        <v/>
      </c>
      <c r="O1396" s="19">
        <f t="shared" si="130"/>
        <v>0.7142857142857143</v>
      </c>
      <c r="P1396" s="19">
        <f t="shared" si="131"/>
        <v>1</v>
      </c>
    </row>
    <row r="1397" spans="1:16" ht="15" customHeight="1">
      <c r="A1397" s="15" t="s">
        <v>3252</v>
      </c>
      <c r="B1397" s="15" t="s">
        <v>4986</v>
      </c>
      <c r="C1397" s="15" t="s">
        <v>622</v>
      </c>
      <c r="D1397" s="26">
        <v>2</v>
      </c>
      <c r="E1397" s="39">
        <v>12</v>
      </c>
      <c r="F1397" s="15" t="s">
        <v>4987</v>
      </c>
      <c r="G1397" s="21" t="s">
        <v>819</v>
      </c>
      <c r="H1397" s="17">
        <v>242</v>
      </c>
      <c r="I1397" s="17">
        <v>257</v>
      </c>
      <c r="J1397" s="15" t="s">
        <v>4988</v>
      </c>
      <c r="K1397" s="6">
        <f t="shared" si="126"/>
        <v>14</v>
      </c>
      <c r="L1397" s="18">
        <f t="shared" si="127"/>
        <v>16</v>
      </c>
      <c r="M1397" s="19" t="str">
        <f t="shared" si="128"/>
        <v/>
      </c>
      <c r="N1397" s="19" t="str">
        <f t="shared" si="129"/>
        <v/>
      </c>
      <c r="O1397" s="19">
        <f t="shared" si="130"/>
        <v>0.125</v>
      </c>
      <c r="P1397" s="19">
        <f t="shared" si="131"/>
        <v>0.75</v>
      </c>
    </row>
    <row r="1398" spans="1:16" ht="15" customHeight="1">
      <c r="A1398" s="15" t="s">
        <v>2489</v>
      </c>
      <c r="B1398" s="15" t="s">
        <v>4989</v>
      </c>
      <c r="C1398" s="15" t="s">
        <v>616</v>
      </c>
      <c r="D1398" s="29">
        <v>6</v>
      </c>
      <c r="E1398" s="23">
        <v>0</v>
      </c>
      <c r="F1398" s="15" t="s">
        <v>4990</v>
      </c>
      <c r="G1398" s="20" t="s">
        <v>618</v>
      </c>
      <c r="H1398" s="17">
        <v>354</v>
      </c>
      <c r="I1398" s="17">
        <v>387</v>
      </c>
      <c r="J1398" s="15" t="s">
        <v>4991</v>
      </c>
      <c r="K1398" s="6">
        <f t="shared" si="126"/>
        <v>6</v>
      </c>
      <c r="L1398" s="18">
        <f t="shared" si="127"/>
        <v>34</v>
      </c>
      <c r="M1398" s="19">
        <f t="shared" si="128"/>
        <v>0.17647058823529413</v>
      </c>
      <c r="N1398" s="19">
        <f t="shared" si="129"/>
        <v>0</v>
      </c>
      <c r="O1398" s="19" t="str">
        <f t="shared" si="130"/>
        <v/>
      </c>
      <c r="P1398" s="19" t="str">
        <f t="shared" si="131"/>
        <v/>
      </c>
    </row>
    <row r="1399" spans="1:16" ht="15" customHeight="1">
      <c r="A1399" s="15" t="s">
        <v>1715</v>
      </c>
      <c r="B1399" s="15" t="s">
        <v>4992</v>
      </c>
      <c r="C1399" s="15" t="s">
        <v>1717</v>
      </c>
      <c r="D1399" s="26">
        <v>2</v>
      </c>
      <c r="E1399" s="27">
        <v>3</v>
      </c>
      <c r="F1399" s="15" t="s">
        <v>4993</v>
      </c>
      <c r="G1399" s="20" t="s">
        <v>618</v>
      </c>
      <c r="H1399" s="17">
        <v>2090</v>
      </c>
      <c r="I1399" s="17">
        <v>2097</v>
      </c>
      <c r="J1399" s="15" t="s">
        <v>4994</v>
      </c>
      <c r="K1399" s="6">
        <f t="shared" si="126"/>
        <v>5</v>
      </c>
      <c r="L1399" s="18">
        <f t="shared" si="127"/>
        <v>8</v>
      </c>
      <c r="M1399" s="19">
        <f t="shared" si="128"/>
        <v>0.25</v>
      </c>
      <c r="N1399" s="19">
        <f t="shared" si="129"/>
        <v>0.375</v>
      </c>
      <c r="O1399" s="19" t="str">
        <f t="shared" si="130"/>
        <v/>
      </c>
      <c r="P1399" s="19" t="str">
        <f t="shared" si="131"/>
        <v/>
      </c>
    </row>
    <row r="1400" spans="1:16" ht="15" customHeight="1">
      <c r="A1400" s="15" t="s">
        <v>620</v>
      </c>
      <c r="B1400" s="15" t="s">
        <v>4995</v>
      </c>
      <c r="C1400" s="15" t="s">
        <v>622</v>
      </c>
      <c r="D1400" s="24">
        <v>4</v>
      </c>
      <c r="E1400" s="39">
        <v>12</v>
      </c>
      <c r="F1400" s="15" t="s">
        <v>4996</v>
      </c>
      <c r="G1400" s="20" t="s">
        <v>618</v>
      </c>
      <c r="H1400" s="17">
        <v>2072</v>
      </c>
      <c r="I1400" s="17">
        <v>2084</v>
      </c>
      <c r="J1400" s="15" t="s">
        <v>4997</v>
      </c>
      <c r="K1400" s="6">
        <f t="shared" si="126"/>
        <v>16</v>
      </c>
      <c r="L1400" s="18">
        <f t="shared" si="127"/>
        <v>13</v>
      </c>
      <c r="M1400" s="19">
        <f t="shared" si="128"/>
        <v>0.30769230769230771</v>
      </c>
      <c r="N1400" s="19">
        <f t="shared" si="129"/>
        <v>0.92307692307692313</v>
      </c>
      <c r="O1400" s="19" t="str">
        <f t="shared" si="130"/>
        <v/>
      </c>
      <c r="P1400" s="19" t="str">
        <f t="shared" si="131"/>
        <v/>
      </c>
    </row>
    <row r="1401" spans="1:16" ht="15" customHeight="1">
      <c r="A1401" s="15" t="s">
        <v>620</v>
      </c>
      <c r="B1401" s="15" t="s">
        <v>4998</v>
      </c>
      <c r="C1401" s="15" t="s">
        <v>622</v>
      </c>
      <c r="D1401" s="22">
        <v>1</v>
      </c>
      <c r="E1401" s="32">
        <v>10</v>
      </c>
      <c r="F1401" s="15" t="s">
        <v>4999</v>
      </c>
      <c r="G1401" s="16"/>
      <c r="H1401" s="17">
        <v>685</v>
      </c>
      <c r="I1401" s="17">
        <v>692</v>
      </c>
      <c r="J1401" s="15" t="s">
        <v>5000</v>
      </c>
      <c r="K1401" s="6">
        <f t="shared" si="126"/>
        <v>11</v>
      </c>
      <c r="L1401" s="18">
        <f t="shared" si="127"/>
        <v>8</v>
      </c>
      <c r="M1401" s="19" t="str">
        <f t="shared" si="128"/>
        <v/>
      </c>
      <c r="N1401" s="19" t="str">
        <f t="shared" si="129"/>
        <v/>
      </c>
      <c r="O1401" s="19" t="str">
        <f t="shared" si="130"/>
        <v/>
      </c>
      <c r="P1401" s="19" t="str">
        <f t="shared" si="131"/>
        <v/>
      </c>
    </row>
    <row r="1402" spans="1:16" ht="15" customHeight="1">
      <c r="A1402" s="15" t="s">
        <v>638</v>
      </c>
      <c r="B1402" s="15" t="s">
        <v>5001</v>
      </c>
      <c r="C1402" s="15" t="s">
        <v>2450</v>
      </c>
      <c r="D1402" s="23">
        <v>0</v>
      </c>
      <c r="E1402" s="34">
        <v>5</v>
      </c>
      <c r="F1402" s="15" t="s">
        <v>5002</v>
      </c>
      <c r="G1402" s="20" t="s">
        <v>618</v>
      </c>
      <c r="H1402" s="17">
        <v>2746</v>
      </c>
      <c r="I1402" s="17">
        <v>2748</v>
      </c>
      <c r="J1402" s="15" t="s">
        <v>5003</v>
      </c>
      <c r="K1402" s="6">
        <f t="shared" si="126"/>
        <v>5</v>
      </c>
      <c r="L1402" s="18">
        <f t="shared" si="127"/>
        <v>3</v>
      </c>
      <c r="M1402" s="19">
        <f t="shared" si="128"/>
        <v>0</v>
      </c>
      <c r="N1402" s="19">
        <f t="shared" si="129"/>
        <v>1.6666666666666667</v>
      </c>
      <c r="O1402" s="19" t="str">
        <f t="shared" si="130"/>
        <v/>
      </c>
      <c r="P1402" s="19" t="str">
        <f t="shared" si="131"/>
        <v/>
      </c>
    </row>
    <row r="1403" spans="1:16" ht="15" customHeight="1">
      <c r="A1403" s="15" t="s">
        <v>1034</v>
      </c>
      <c r="B1403" s="15" t="s">
        <v>5004</v>
      </c>
      <c r="C1403" s="15" t="s">
        <v>958</v>
      </c>
      <c r="D1403" s="22">
        <v>1</v>
      </c>
      <c r="E1403" s="46">
        <v>14</v>
      </c>
      <c r="F1403" s="15" t="s">
        <v>5005</v>
      </c>
      <c r="G1403" s="20" t="s">
        <v>618</v>
      </c>
      <c r="H1403" s="17">
        <v>1021</v>
      </c>
      <c r="I1403" s="17">
        <v>1035</v>
      </c>
      <c r="J1403" s="15" t="s">
        <v>5006</v>
      </c>
      <c r="K1403" s="6">
        <f t="shared" si="126"/>
        <v>15</v>
      </c>
      <c r="L1403" s="18">
        <f t="shared" si="127"/>
        <v>15</v>
      </c>
      <c r="M1403" s="19">
        <f t="shared" si="128"/>
        <v>6.6666666666666666E-2</v>
      </c>
      <c r="N1403" s="19">
        <f t="shared" si="129"/>
        <v>0.93333333333333335</v>
      </c>
      <c r="O1403" s="19" t="str">
        <f t="shared" si="130"/>
        <v/>
      </c>
      <c r="P1403" s="19" t="str">
        <f t="shared" si="131"/>
        <v/>
      </c>
    </row>
    <row r="1404" spans="1:16" ht="15" customHeight="1">
      <c r="A1404" s="15" t="s">
        <v>1499</v>
      </c>
      <c r="B1404" s="15" t="s">
        <v>5007</v>
      </c>
      <c r="C1404" s="15" t="s">
        <v>1594</v>
      </c>
      <c r="D1404" s="23">
        <v>0</v>
      </c>
      <c r="E1404" s="22">
        <v>1</v>
      </c>
      <c r="F1404" s="15" t="s">
        <v>5008</v>
      </c>
      <c r="G1404" s="20" t="s">
        <v>618</v>
      </c>
      <c r="H1404" s="17">
        <v>2363</v>
      </c>
      <c r="I1404" s="17">
        <v>2365</v>
      </c>
      <c r="J1404" s="15" t="s">
        <v>5009</v>
      </c>
      <c r="K1404" s="6">
        <f t="shared" si="126"/>
        <v>1</v>
      </c>
      <c r="L1404" s="18">
        <f t="shared" si="127"/>
        <v>3</v>
      </c>
      <c r="M1404" s="19">
        <f t="shared" si="128"/>
        <v>0</v>
      </c>
      <c r="N1404" s="19">
        <f t="shared" si="129"/>
        <v>0.33333333333333331</v>
      </c>
      <c r="O1404" s="19" t="str">
        <f t="shared" si="130"/>
        <v/>
      </c>
      <c r="P1404" s="19" t="str">
        <f t="shared" si="131"/>
        <v/>
      </c>
    </row>
    <row r="1405" spans="1:16" ht="15" customHeight="1">
      <c r="A1405" s="15" t="s">
        <v>790</v>
      </c>
      <c r="B1405" s="15" t="s">
        <v>5010</v>
      </c>
      <c r="C1405" s="15" t="s">
        <v>1717</v>
      </c>
      <c r="D1405" s="23">
        <v>0</v>
      </c>
      <c r="E1405" s="30">
        <v>7</v>
      </c>
      <c r="F1405" s="15" t="s">
        <v>5011</v>
      </c>
      <c r="G1405" s="20" t="s">
        <v>618</v>
      </c>
      <c r="H1405" s="17">
        <v>1056</v>
      </c>
      <c r="I1405" s="17">
        <v>1074</v>
      </c>
      <c r="J1405" s="15" t="s">
        <v>5012</v>
      </c>
      <c r="K1405" s="6">
        <f t="shared" si="126"/>
        <v>7</v>
      </c>
      <c r="L1405" s="18">
        <f t="shared" si="127"/>
        <v>19</v>
      </c>
      <c r="M1405" s="19">
        <f t="shared" si="128"/>
        <v>0</v>
      </c>
      <c r="N1405" s="19">
        <f t="shared" si="129"/>
        <v>0.36842105263157893</v>
      </c>
      <c r="O1405" s="19" t="str">
        <f t="shared" si="130"/>
        <v/>
      </c>
      <c r="P1405" s="19" t="str">
        <f t="shared" si="131"/>
        <v/>
      </c>
    </row>
    <row r="1406" spans="1:16" ht="15" customHeight="1">
      <c r="A1406" s="15" t="s">
        <v>2231</v>
      </c>
      <c r="B1406" s="15" t="s">
        <v>5013</v>
      </c>
      <c r="C1406" s="15" t="s">
        <v>635</v>
      </c>
      <c r="D1406" s="26">
        <v>2</v>
      </c>
      <c r="E1406" s="24">
        <v>4</v>
      </c>
      <c r="F1406" s="15" t="s">
        <v>5014</v>
      </c>
      <c r="G1406" s="20" t="s">
        <v>618</v>
      </c>
      <c r="H1406" s="17">
        <v>426</v>
      </c>
      <c r="I1406" s="17">
        <v>443</v>
      </c>
      <c r="J1406" s="15" t="s">
        <v>5015</v>
      </c>
      <c r="K1406" s="6">
        <f t="shared" si="126"/>
        <v>6</v>
      </c>
      <c r="L1406" s="18">
        <f t="shared" si="127"/>
        <v>18</v>
      </c>
      <c r="M1406" s="19">
        <f t="shared" si="128"/>
        <v>0.1111111111111111</v>
      </c>
      <c r="N1406" s="19">
        <f t="shared" si="129"/>
        <v>0.22222222222222221</v>
      </c>
      <c r="O1406" s="19" t="str">
        <f t="shared" si="130"/>
        <v/>
      </c>
      <c r="P1406" s="19" t="str">
        <f t="shared" si="131"/>
        <v/>
      </c>
    </row>
    <row r="1407" spans="1:16" ht="15" customHeight="1">
      <c r="A1407" s="15" t="s">
        <v>877</v>
      </c>
      <c r="B1407" s="15" t="s">
        <v>5016</v>
      </c>
      <c r="C1407" s="15" t="s">
        <v>879</v>
      </c>
      <c r="D1407" s="23">
        <v>0</v>
      </c>
      <c r="E1407" s="22">
        <v>1</v>
      </c>
      <c r="F1407" s="15" t="s">
        <v>5017</v>
      </c>
      <c r="G1407" s="20" t="s">
        <v>618</v>
      </c>
      <c r="H1407" s="17">
        <v>1320</v>
      </c>
      <c r="I1407" s="17">
        <v>1321</v>
      </c>
      <c r="J1407" s="15" t="s">
        <v>5018</v>
      </c>
      <c r="K1407" s="6">
        <f t="shared" si="126"/>
        <v>1</v>
      </c>
      <c r="L1407" s="18">
        <f t="shared" si="127"/>
        <v>2</v>
      </c>
      <c r="M1407" s="19">
        <f t="shared" si="128"/>
        <v>0</v>
      </c>
      <c r="N1407" s="19">
        <f t="shared" si="129"/>
        <v>0.5</v>
      </c>
      <c r="O1407" s="19" t="str">
        <f t="shared" si="130"/>
        <v/>
      </c>
      <c r="P1407" s="19" t="str">
        <f t="shared" si="131"/>
        <v/>
      </c>
    </row>
    <row r="1408" spans="1:16" ht="15" customHeight="1">
      <c r="A1408" s="15" t="s">
        <v>908</v>
      </c>
      <c r="B1408" s="15" t="s">
        <v>5019</v>
      </c>
      <c r="C1408" s="15" t="s">
        <v>635</v>
      </c>
      <c r="D1408" s="34">
        <v>5</v>
      </c>
      <c r="E1408" s="26">
        <v>2</v>
      </c>
      <c r="F1408" s="15" t="s">
        <v>5020</v>
      </c>
      <c r="G1408" s="21" t="s">
        <v>819</v>
      </c>
      <c r="H1408" s="17">
        <v>1770</v>
      </c>
      <c r="I1408" s="17">
        <v>1783</v>
      </c>
      <c r="J1408" s="15" t="s">
        <v>5021</v>
      </c>
      <c r="K1408" s="6">
        <f t="shared" si="126"/>
        <v>7</v>
      </c>
      <c r="L1408" s="18">
        <f t="shared" si="127"/>
        <v>14</v>
      </c>
      <c r="M1408" s="19" t="str">
        <f t="shared" si="128"/>
        <v/>
      </c>
      <c r="N1408" s="19" t="str">
        <f t="shared" si="129"/>
        <v/>
      </c>
      <c r="O1408" s="19">
        <f t="shared" si="130"/>
        <v>0.35714285714285715</v>
      </c>
      <c r="P1408" s="19">
        <f t="shared" si="131"/>
        <v>0.14285714285714285</v>
      </c>
    </row>
    <row r="1409" spans="1:16" ht="15" customHeight="1">
      <c r="A1409" s="15" t="s">
        <v>709</v>
      </c>
      <c r="B1409" s="15" t="s">
        <v>5022</v>
      </c>
      <c r="C1409" s="15" t="s">
        <v>622</v>
      </c>
      <c r="D1409" s="22">
        <v>1</v>
      </c>
      <c r="E1409" s="34">
        <v>5</v>
      </c>
      <c r="F1409" s="15" t="s">
        <v>5023</v>
      </c>
      <c r="G1409" s="20" t="s">
        <v>618</v>
      </c>
      <c r="H1409" s="17">
        <v>479</v>
      </c>
      <c r="I1409" s="17">
        <v>481</v>
      </c>
      <c r="J1409" s="15" t="s">
        <v>5024</v>
      </c>
      <c r="K1409" s="6">
        <f t="shared" si="126"/>
        <v>6</v>
      </c>
      <c r="L1409" s="18">
        <f t="shared" si="127"/>
        <v>3</v>
      </c>
      <c r="M1409" s="19">
        <f t="shared" si="128"/>
        <v>0.33333333333333331</v>
      </c>
      <c r="N1409" s="19">
        <f t="shared" si="129"/>
        <v>1.6666666666666667</v>
      </c>
      <c r="O1409" s="19" t="str">
        <f t="shared" si="130"/>
        <v/>
      </c>
      <c r="P1409" s="19" t="str">
        <f t="shared" si="131"/>
        <v/>
      </c>
    </row>
    <row r="1410" spans="1:16" ht="15" customHeight="1">
      <c r="A1410" s="15" t="s">
        <v>665</v>
      </c>
      <c r="B1410" s="15" t="s">
        <v>5025</v>
      </c>
      <c r="C1410" s="15" t="s">
        <v>622</v>
      </c>
      <c r="D1410" s="23">
        <v>0</v>
      </c>
      <c r="E1410" s="24">
        <v>4</v>
      </c>
      <c r="F1410" s="15" t="s">
        <v>5026</v>
      </c>
      <c r="G1410" s="20" t="s">
        <v>618</v>
      </c>
      <c r="H1410" s="17">
        <v>2579</v>
      </c>
      <c r="I1410" s="17">
        <v>2591</v>
      </c>
      <c r="J1410" s="15" t="s">
        <v>5027</v>
      </c>
      <c r="K1410" s="6">
        <f t="shared" ref="K1410:K1473" si="132">D1410+E1410</f>
        <v>4</v>
      </c>
      <c r="L1410" s="18">
        <f t="shared" si="127"/>
        <v>13</v>
      </c>
      <c r="M1410" s="19">
        <f t="shared" si="128"/>
        <v>0</v>
      </c>
      <c r="N1410" s="19">
        <f t="shared" si="129"/>
        <v>0.30769230769230771</v>
      </c>
      <c r="O1410" s="19" t="str">
        <f t="shared" si="130"/>
        <v/>
      </c>
      <c r="P1410" s="19" t="str">
        <f t="shared" si="131"/>
        <v/>
      </c>
    </row>
    <row r="1411" spans="1:16" ht="15" customHeight="1">
      <c r="A1411" s="15" t="s">
        <v>701</v>
      </c>
      <c r="B1411" s="15" t="s">
        <v>5028</v>
      </c>
      <c r="C1411" s="15" t="s">
        <v>622</v>
      </c>
      <c r="D1411" s="22">
        <v>1</v>
      </c>
      <c r="E1411" s="31">
        <v>8</v>
      </c>
      <c r="F1411" s="15" t="s">
        <v>5029</v>
      </c>
      <c r="G1411" s="20" t="s">
        <v>618</v>
      </c>
      <c r="H1411" s="17">
        <v>1462</v>
      </c>
      <c r="I1411" s="17">
        <v>1478</v>
      </c>
      <c r="J1411" s="15" t="s">
        <v>5030</v>
      </c>
      <c r="K1411" s="6">
        <f t="shared" si="132"/>
        <v>9</v>
      </c>
      <c r="L1411" s="18">
        <f t="shared" ref="L1411:L1474" si="133">IF(AND(K1411&gt;0,ISNUMBER(H1411),ISNUMBER(I1411)),I1411-H1411+1,"")</f>
        <v>17</v>
      </c>
      <c r="M1411" s="19">
        <f t="shared" ref="M1411:M1474" si="134">IF(AND(K1411&gt;0,$G1411="m",ISNUMBER(L1411)),D1411/L1411,"")</f>
        <v>5.8823529411764705E-2</v>
      </c>
      <c r="N1411" s="19">
        <f t="shared" ref="N1411:N1474" si="135">IF(AND(K1411&gt;0,$G1411="m",ISNUMBER(L1411)),E1411/L1411,"")</f>
        <v>0.47058823529411764</v>
      </c>
      <c r="O1411" s="19" t="str">
        <f t="shared" ref="O1411:O1474" si="136">IF(AND(K1411&gt;0,$G1411="f",ISNUMBER(L1411)),D1411/L1411,"")</f>
        <v/>
      </c>
      <c r="P1411" s="19" t="str">
        <f t="shared" ref="P1411:P1474" si="137">IF(AND(K1411&gt;0,$G1411="f",ISNUMBER(L1411)),E1411/L1411,"")</f>
        <v/>
      </c>
    </row>
    <row r="1412" spans="1:16" ht="15" customHeight="1">
      <c r="A1412" s="15" t="s">
        <v>701</v>
      </c>
      <c r="B1412" s="15" t="s">
        <v>5031</v>
      </c>
      <c r="C1412" s="15" t="s">
        <v>622</v>
      </c>
      <c r="D1412" s="23">
        <v>0</v>
      </c>
      <c r="E1412" s="24">
        <v>4</v>
      </c>
      <c r="F1412" s="15" t="s">
        <v>5029</v>
      </c>
      <c r="G1412" s="20" t="s">
        <v>618</v>
      </c>
      <c r="H1412" s="17">
        <v>2974</v>
      </c>
      <c r="I1412" s="17">
        <v>2980</v>
      </c>
      <c r="J1412" s="15" t="s">
        <v>5032</v>
      </c>
      <c r="K1412" s="6">
        <f t="shared" si="132"/>
        <v>4</v>
      </c>
      <c r="L1412" s="18">
        <f t="shared" si="133"/>
        <v>7</v>
      </c>
      <c r="M1412" s="19">
        <f t="shared" si="134"/>
        <v>0</v>
      </c>
      <c r="N1412" s="19">
        <f t="shared" si="135"/>
        <v>0.5714285714285714</v>
      </c>
      <c r="O1412" s="19" t="str">
        <f t="shared" si="136"/>
        <v/>
      </c>
      <c r="P1412" s="19" t="str">
        <f t="shared" si="137"/>
        <v/>
      </c>
    </row>
    <row r="1413" spans="1:16" ht="15" customHeight="1">
      <c r="A1413" s="15" t="s">
        <v>620</v>
      </c>
      <c r="B1413" s="15" t="s">
        <v>5033</v>
      </c>
      <c r="C1413" s="15" t="s">
        <v>622</v>
      </c>
      <c r="D1413" s="23">
        <v>0</v>
      </c>
      <c r="E1413" s="28">
        <v>9</v>
      </c>
      <c r="F1413" s="15" t="s">
        <v>5034</v>
      </c>
      <c r="G1413" s="20" t="s">
        <v>618</v>
      </c>
      <c r="H1413" s="17">
        <v>654</v>
      </c>
      <c r="I1413" s="17">
        <v>661</v>
      </c>
      <c r="J1413" s="15" t="s">
        <v>5035</v>
      </c>
      <c r="K1413" s="6">
        <f t="shared" si="132"/>
        <v>9</v>
      </c>
      <c r="L1413" s="18">
        <f t="shared" si="133"/>
        <v>8</v>
      </c>
      <c r="M1413" s="19">
        <f t="shared" si="134"/>
        <v>0</v>
      </c>
      <c r="N1413" s="19">
        <f t="shared" si="135"/>
        <v>1.125</v>
      </c>
      <c r="O1413" s="19" t="str">
        <f t="shared" si="136"/>
        <v/>
      </c>
      <c r="P1413" s="19" t="str">
        <f t="shared" si="137"/>
        <v/>
      </c>
    </row>
    <row r="1414" spans="1:16" ht="15" customHeight="1">
      <c r="A1414" s="15" t="s">
        <v>916</v>
      </c>
      <c r="B1414" s="15" t="s">
        <v>5036</v>
      </c>
      <c r="C1414" s="15" t="s">
        <v>622</v>
      </c>
      <c r="D1414" s="22">
        <v>1</v>
      </c>
      <c r="E1414" s="36">
        <v>16</v>
      </c>
      <c r="F1414" s="15" t="s">
        <v>5037</v>
      </c>
      <c r="G1414" s="20" t="s">
        <v>618</v>
      </c>
      <c r="H1414" s="17">
        <v>691</v>
      </c>
      <c r="I1414" s="17">
        <v>719</v>
      </c>
      <c r="J1414" s="15" t="s">
        <v>5038</v>
      </c>
      <c r="K1414" s="6">
        <f t="shared" si="132"/>
        <v>17</v>
      </c>
      <c r="L1414" s="18">
        <f t="shared" si="133"/>
        <v>29</v>
      </c>
      <c r="M1414" s="19">
        <f t="shared" si="134"/>
        <v>3.4482758620689655E-2</v>
      </c>
      <c r="N1414" s="19">
        <f t="shared" si="135"/>
        <v>0.55172413793103448</v>
      </c>
      <c r="O1414" s="19" t="str">
        <f t="shared" si="136"/>
        <v/>
      </c>
      <c r="P1414" s="19" t="str">
        <f t="shared" si="137"/>
        <v/>
      </c>
    </row>
    <row r="1415" spans="1:16" ht="15" customHeight="1">
      <c r="A1415" s="15" t="s">
        <v>1116</v>
      </c>
      <c r="B1415" s="15" t="s">
        <v>5039</v>
      </c>
      <c r="C1415" s="15" t="s">
        <v>616</v>
      </c>
      <c r="D1415" s="22">
        <v>1</v>
      </c>
      <c r="E1415" s="33">
        <v>18</v>
      </c>
      <c r="F1415" s="15" t="s">
        <v>5040</v>
      </c>
      <c r="G1415" s="20" t="s">
        <v>618</v>
      </c>
      <c r="H1415" s="17">
        <v>333</v>
      </c>
      <c r="I1415" s="17">
        <v>351</v>
      </c>
      <c r="J1415" s="15" t="s">
        <v>5041</v>
      </c>
      <c r="K1415" s="6">
        <f t="shared" si="132"/>
        <v>19</v>
      </c>
      <c r="L1415" s="18">
        <f t="shared" si="133"/>
        <v>19</v>
      </c>
      <c r="M1415" s="19">
        <f t="shared" si="134"/>
        <v>5.2631578947368418E-2</v>
      </c>
      <c r="N1415" s="19">
        <f t="shared" si="135"/>
        <v>0.94736842105263153</v>
      </c>
      <c r="O1415" s="19" t="str">
        <f t="shared" si="136"/>
        <v/>
      </c>
      <c r="P1415" s="19" t="str">
        <f t="shared" si="137"/>
        <v/>
      </c>
    </row>
    <row r="1416" spans="1:16" ht="15" customHeight="1">
      <c r="A1416" s="15" t="s">
        <v>735</v>
      </c>
      <c r="B1416" s="15" t="s">
        <v>5042</v>
      </c>
      <c r="C1416" s="15" t="s">
        <v>635</v>
      </c>
      <c r="D1416" s="31">
        <v>8</v>
      </c>
      <c r="E1416" s="30">
        <v>7</v>
      </c>
      <c r="F1416" s="15" t="s">
        <v>5043</v>
      </c>
      <c r="G1416" s="20" t="s">
        <v>618</v>
      </c>
      <c r="H1416" s="17">
        <v>901</v>
      </c>
      <c r="I1416" s="17">
        <v>914</v>
      </c>
      <c r="J1416" s="15" t="s">
        <v>5044</v>
      </c>
      <c r="K1416" s="6">
        <f t="shared" si="132"/>
        <v>15</v>
      </c>
      <c r="L1416" s="18">
        <f t="shared" si="133"/>
        <v>14</v>
      </c>
      <c r="M1416" s="19">
        <f t="shared" si="134"/>
        <v>0.5714285714285714</v>
      </c>
      <c r="N1416" s="19">
        <f t="shared" si="135"/>
        <v>0.5</v>
      </c>
      <c r="O1416" s="19" t="str">
        <f t="shared" si="136"/>
        <v/>
      </c>
      <c r="P1416" s="19" t="str">
        <f t="shared" si="137"/>
        <v/>
      </c>
    </row>
    <row r="1417" spans="1:16">
      <c r="A1417" s="15" t="s">
        <v>1564</v>
      </c>
      <c r="B1417" s="15" t="s">
        <v>5045</v>
      </c>
      <c r="C1417" s="15" t="s">
        <v>622</v>
      </c>
      <c r="D1417" s="26">
        <v>2</v>
      </c>
      <c r="E1417" s="22">
        <v>1</v>
      </c>
      <c r="F1417" s="15" t="s">
        <v>5046</v>
      </c>
      <c r="G1417" s="20" t="s">
        <v>618</v>
      </c>
      <c r="H1417" s="17">
        <v>419</v>
      </c>
      <c r="I1417" s="17">
        <v>424</v>
      </c>
      <c r="J1417" s="15" t="s">
        <v>5047</v>
      </c>
      <c r="K1417" s="6">
        <f t="shared" si="132"/>
        <v>3</v>
      </c>
      <c r="L1417" s="18">
        <f t="shared" si="133"/>
        <v>6</v>
      </c>
      <c r="M1417" s="19">
        <f t="shared" si="134"/>
        <v>0.33333333333333331</v>
      </c>
      <c r="N1417" s="19">
        <f t="shared" si="135"/>
        <v>0.16666666666666666</v>
      </c>
      <c r="O1417" s="19" t="str">
        <f t="shared" si="136"/>
        <v/>
      </c>
      <c r="P1417" s="19" t="str">
        <f t="shared" si="137"/>
        <v/>
      </c>
    </row>
    <row r="1418" spans="1:16">
      <c r="A1418" s="15" t="s">
        <v>620</v>
      </c>
      <c r="B1418" s="15" t="s">
        <v>5048</v>
      </c>
      <c r="C1418" s="15" t="s">
        <v>622</v>
      </c>
      <c r="D1418" s="24">
        <v>4</v>
      </c>
      <c r="E1418" s="24">
        <v>4</v>
      </c>
      <c r="F1418" s="15" t="s">
        <v>5049</v>
      </c>
      <c r="G1418" s="20" t="s">
        <v>618</v>
      </c>
      <c r="H1418" s="17">
        <v>2338</v>
      </c>
      <c r="I1418" s="17">
        <v>2343</v>
      </c>
      <c r="J1418" s="15" t="s">
        <v>5050</v>
      </c>
      <c r="K1418" s="6">
        <f t="shared" si="132"/>
        <v>8</v>
      </c>
      <c r="L1418" s="18">
        <f t="shared" si="133"/>
        <v>6</v>
      </c>
      <c r="M1418" s="19">
        <f t="shared" si="134"/>
        <v>0.66666666666666663</v>
      </c>
      <c r="N1418" s="19">
        <f t="shared" si="135"/>
        <v>0.66666666666666663</v>
      </c>
      <c r="O1418" s="19" t="str">
        <f t="shared" si="136"/>
        <v/>
      </c>
      <c r="P1418" s="19" t="str">
        <f t="shared" si="137"/>
        <v/>
      </c>
    </row>
    <row r="1419" spans="1:16">
      <c r="A1419" s="15" t="s">
        <v>916</v>
      </c>
      <c r="B1419" s="15" t="s">
        <v>5051</v>
      </c>
      <c r="C1419" s="15" t="s">
        <v>622</v>
      </c>
      <c r="D1419" s="22">
        <v>1</v>
      </c>
      <c r="E1419" s="28">
        <v>9</v>
      </c>
      <c r="F1419" s="15" t="s">
        <v>5052</v>
      </c>
      <c r="G1419" s="20" t="s">
        <v>618</v>
      </c>
      <c r="H1419" s="17">
        <v>1303</v>
      </c>
      <c r="I1419" s="17">
        <v>1325</v>
      </c>
      <c r="J1419" s="15" t="s">
        <v>5053</v>
      </c>
      <c r="K1419" s="6">
        <f t="shared" si="132"/>
        <v>10</v>
      </c>
      <c r="L1419" s="18">
        <f t="shared" si="133"/>
        <v>23</v>
      </c>
      <c r="M1419" s="19">
        <f t="shared" si="134"/>
        <v>4.3478260869565216E-2</v>
      </c>
      <c r="N1419" s="19">
        <f t="shared" si="135"/>
        <v>0.39130434782608697</v>
      </c>
      <c r="O1419" s="19" t="str">
        <f t="shared" si="136"/>
        <v/>
      </c>
      <c r="P1419" s="19" t="str">
        <f t="shared" si="137"/>
        <v/>
      </c>
    </row>
    <row r="1420" spans="1:16" ht="15" customHeight="1">
      <c r="A1420" s="15" t="s">
        <v>665</v>
      </c>
      <c r="B1420" s="15" t="s">
        <v>5054</v>
      </c>
      <c r="C1420" s="15" t="s">
        <v>1027</v>
      </c>
      <c r="D1420" s="23">
        <v>0</v>
      </c>
      <c r="E1420" s="22">
        <v>1</v>
      </c>
      <c r="F1420" s="15" t="s">
        <v>5055</v>
      </c>
      <c r="G1420" s="16"/>
      <c r="H1420" s="17">
        <v>4124</v>
      </c>
      <c r="I1420" s="17">
        <v>4138</v>
      </c>
      <c r="J1420" s="15" t="s">
        <v>5056</v>
      </c>
      <c r="K1420" s="6">
        <f t="shared" si="132"/>
        <v>1</v>
      </c>
      <c r="L1420" s="18">
        <f t="shared" si="133"/>
        <v>15</v>
      </c>
      <c r="M1420" s="19" t="str">
        <f t="shared" si="134"/>
        <v/>
      </c>
      <c r="N1420" s="19" t="str">
        <f t="shared" si="135"/>
        <v/>
      </c>
      <c r="O1420" s="19" t="str">
        <f t="shared" si="136"/>
        <v/>
      </c>
      <c r="P1420" s="19" t="str">
        <f t="shared" si="137"/>
        <v/>
      </c>
    </row>
    <row r="1421" spans="1:16" ht="15" customHeight="1">
      <c r="A1421" s="15" t="s">
        <v>882</v>
      </c>
      <c r="B1421" s="15" t="s">
        <v>5057</v>
      </c>
      <c r="C1421" s="15" t="s">
        <v>622</v>
      </c>
      <c r="D1421" s="27">
        <v>3</v>
      </c>
      <c r="E1421" s="34">
        <v>5</v>
      </c>
      <c r="F1421" s="15" t="s">
        <v>5058</v>
      </c>
      <c r="G1421" s="16"/>
      <c r="H1421" s="17">
        <v>3</v>
      </c>
      <c r="I1421" s="17">
        <v>9</v>
      </c>
      <c r="J1421" s="15" t="s">
        <v>5059</v>
      </c>
      <c r="K1421" s="6">
        <f t="shared" si="132"/>
        <v>8</v>
      </c>
      <c r="L1421" s="18">
        <f t="shared" si="133"/>
        <v>7</v>
      </c>
      <c r="M1421" s="19" t="str">
        <f t="shared" si="134"/>
        <v/>
      </c>
      <c r="N1421" s="19" t="str">
        <f t="shared" si="135"/>
        <v/>
      </c>
      <c r="O1421" s="19" t="str">
        <f t="shared" si="136"/>
        <v/>
      </c>
      <c r="P1421" s="19" t="str">
        <f t="shared" si="137"/>
        <v/>
      </c>
    </row>
    <row r="1422" spans="1:16" ht="15" customHeight="1">
      <c r="A1422" s="15" t="s">
        <v>701</v>
      </c>
      <c r="B1422" s="15" t="s">
        <v>5060</v>
      </c>
      <c r="C1422" s="15" t="s">
        <v>622</v>
      </c>
      <c r="D1422" s="23">
        <v>0</v>
      </c>
      <c r="E1422" s="24">
        <v>4</v>
      </c>
      <c r="F1422" s="15" t="s">
        <v>5061</v>
      </c>
      <c r="G1422" s="20" t="s">
        <v>618</v>
      </c>
      <c r="H1422" s="17">
        <v>739</v>
      </c>
      <c r="I1422" s="17">
        <v>746</v>
      </c>
      <c r="J1422" s="15" t="s">
        <v>5062</v>
      </c>
      <c r="K1422" s="6">
        <f t="shared" si="132"/>
        <v>4</v>
      </c>
      <c r="L1422" s="18">
        <f t="shared" si="133"/>
        <v>8</v>
      </c>
      <c r="M1422" s="19">
        <f t="shared" si="134"/>
        <v>0</v>
      </c>
      <c r="N1422" s="19">
        <f t="shared" si="135"/>
        <v>0.5</v>
      </c>
      <c r="O1422" s="19" t="str">
        <f t="shared" si="136"/>
        <v/>
      </c>
      <c r="P1422" s="19" t="str">
        <f t="shared" si="137"/>
        <v/>
      </c>
    </row>
    <row r="1423" spans="1:16">
      <c r="A1423" s="15" t="s">
        <v>620</v>
      </c>
      <c r="B1423" s="15" t="s">
        <v>5063</v>
      </c>
      <c r="C1423" s="15" t="s">
        <v>622</v>
      </c>
      <c r="D1423" s="29">
        <v>6</v>
      </c>
      <c r="E1423" s="24">
        <v>4</v>
      </c>
      <c r="F1423" s="15" t="s">
        <v>5064</v>
      </c>
      <c r="G1423" s="20" t="s">
        <v>618</v>
      </c>
      <c r="H1423" s="17">
        <v>1593</v>
      </c>
      <c r="I1423" s="17">
        <v>1599</v>
      </c>
      <c r="J1423" s="15" t="s">
        <v>5065</v>
      </c>
      <c r="K1423" s="6">
        <f t="shared" si="132"/>
        <v>10</v>
      </c>
      <c r="L1423" s="18">
        <f t="shared" si="133"/>
        <v>7</v>
      </c>
      <c r="M1423" s="19">
        <f t="shared" si="134"/>
        <v>0.8571428571428571</v>
      </c>
      <c r="N1423" s="19">
        <f t="shared" si="135"/>
        <v>0.5714285714285714</v>
      </c>
      <c r="O1423" s="19" t="str">
        <f t="shared" si="136"/>
        <v/>
      </c>
      <c r="P1423" s="19" t="str">
        <f t="shared" si="137"/>
        <v/>
      </c>
    </row>
    <row r="1424" spans="1:16" ht="15" customHeight="1">
      <c r="A1424" s="15" t="s">
        <v>1123</v>
      </c>
      <c r="B1424" s="15" t="s">
        <v>5066</v>
      </c>
      <c r="C1424" s="15" t="s">
        <v>5067</v>
      </c>
      <c r="D1424" s="23">
        <v>0</v>
      </c>
      <c r="E1424" s="22">
        <v>1</v>
      </c>
      <c r="F1424" s="15" t="s">
        <v>5068</v>
      </c>
      <c r="G1424" s="16"/>
      <c r="H1424" s="17">
        <v>1364</v>
      </c>
      <c r="I1424" s="17">
        <v>1364</v>
      </c>
      <c r="J1424" s="15" t="s">
        <v>5069</v>
      </c>
      <c r="K1424" s="6">
        <f t="shared" si="132"/>
        <v>1</v>
      </c>
      <c r="L1424" s="18">
        <f t="shared" si="133"/>
        <v>1</v>
      </c>
      <c r="M1424" s="19" t="str">
        <f t="shared" si="134"/>
        <v/>
      </c>
      <c r="N1424" s="19" t="str">
        <f t="shared" si="135"/>
        <v/>
      </c>
      <c r="O1424" s="19" t="str">
        <f t="shared" si="136"/>
        <v/>
      </c>
      <c r="P1424" s="19" t="str">
        <f t="shared" si="137"/>
        <v/>
      </c>
    </row>
    <row r="1425" spans="1:16" ht="15" customHeight="1">
      <c r="A1425" s="15" t="s">
        <v>1085</v>
      </c>
      <c r="B1425" s="15" t="s">
        <v>5070</v>
      </c>
      <c r="C1425" s="15" t="s">
        <v>5071</v>
      </c>
      <c r="D1425" s="23">
        <v>0</v>
      </c>
      <c r="E1425" s="26">
        <v>2</v>
      </c>
      <c r="F1425" s="15" t="s">
        <v>5072</v>
      </c>
      <c r="G1425" s="16"/>
      <c r="H1425" s="17">
        <v>1645</v>
      </c>
      <c r="I1425" s="17">
        <v>1649</v>
      </c>
      <c r="J1425" s="15" t="s">
        <v>5073</v>
      </c>
      <c r="K1425" s="6">
        <f t="shared" si="132"/>
        <v>2</v>
      </c>
      <c r="L1425" s="18">
        <f t="shared" si="133"/>
        <v>5</v>
      </c>
      <c r="M1425" s="19" t="str">
        <f t="shared" si="134"/>
        <v/>
      </c>
      <c r="N1425" s="19" t="str">
        <f t="shared" si="135"/>
        <v/>
      </c>
      <c r="O1425" s="19" t="str">
        <f t="shared" si="136"/>
        <v/>
      </c>
      <c r="P1425" s="19" t="str">
        <f t="shared" si="137"/>
        <v/>
      </c>
    </row>
    <row r="1426" spans="1:16">
      <c r="A1426" s="15" t="s">
        <v>701</v>
      </c>
      <c r="B1426" s="15" t="s">
        <v>5074</v>
      </c>
      <c r="C1426" s="15" t="s">
        <v>622</v>
      </c>
      <c r="D1426" s="22">
        <v>1</v>
      </c>
      <c r="E1426" s="47">
        <v>17</v>
      </c>
      <c r="F1426" s="15" t="s">
        <v>5075</v>
      </c>
      <c r="G1426" s="20" t="s">
        <v>618</v>
      </c>
      <c r="H1426" s="17">
        <v>1181</v>
      </c>
      <c r="I1426" s="17">
        <v>1190</v>
      </c>
      <c r="J1426" s="15" t="s">
        <v>5076</v>
      </c>
      <c r="K1426" s="6">
        <f t="shared" si="132"/>
        <v>18</v>
      </c>
      <c r="L1426" s="18">
        <f t="shared" si="133"/>
        <v>10</v>
      </c>
      <c r="M1426" s="19">
        <f t="shared" si="134"/>
        <v>0.1</v>
      </c>
      <c r="N1426" s="19">
        <f t="shared" si="135"/>
        <v>1.7</v>
      </c>
      <c r="O1426" s="19" t="str">
        <f t="shared" si="136"/>
        <v/>
      </c>
      <c r="P1426" s="19" t="str">
        <f t="shared" si="137"/>
        <v/>
      </c>
    </row>
    <row r="1427" spans="1:16" ht="15" customHeight="1">
      <c r="A1427" s="15" t="s">
        <v>1711</v>
      </c>
      <c r="B1427" s="15" t="s">
        <v>5077</v>
      </c>
      <c r="C1427" s="15" t="s">
        <v>635</v>
      </c>
      <c r="D1427" s="22">
        <v>1</v>
      </c>
      <c r="E1427" s="24">
        <v>4</v>
      </c>
      <c r="F1427" s="15" t="s">
        <v>5078</v>
      </c>
      <c r="G1427" s="16"/>
      <c r="H1427" s="17">
        <v>237</v>
      </c>
      <c r="I1427" s="17">
        <v>247</v>
      </c>
      <c r="J1427" s="15" t="s">
        <v>5079</v>
      </c>
      <c r="K1427" s="6">
        <f t="shared" si="132"/>
        <v>5</v>
      </c>
      <c r="L1427" s="18">
        <f t="shared" si="133"/>
        <v>11</v>
      </c>
      <c r="M1427" s="19" t="str">
        <f t="shared" si="134"/>
        <v/>
      </c>
      <c r="N1427" s="19" t="str">
        <f t="shared" si="135"/>
        <v/>
      </c>
      <c r="O1427" s="19" t="str">
        <f t="shared" si="136"/>
        <v/>
      </c>
      <c r="P1427" s="19" t="str">
        <f t="shared" si="137"/>
        <v/>
      </c>
    </row>
    <row r="1428" spans="1:16" ht="15" customHeight="1">
      <c r="A1428" s="15" t="s">
        <v>803</v>
      </c>
      <c r="B1428" s="15" t="s">
        <v>5080</v>
      </c>
      <c r="C1428" s="15" t="s">
        <v>622</v>
      </c>
      <c r="D1428" s="24">
        <v>4</v>
      </c>
      <c r="E1428" s="34">
        <v>5</v>
      </c>
      <c r="F1428" s="15" t="s">
        <v>5081</v>
      </c>
      <c r="G1428" s="16"/>
      <c r="H1428" s="17">
        <v>730</v>
      </c>
      <c r="I1428" s="17">
        <v>736</v>
      </c>
      <c r="J1428" s="15" t="s">
        <v>5082</v>
      </c>
      <c r="K1428" s="6">
        <f t="shared" si="132"/>
        <v>9</v>
      </c>
      <c r="L1428" s="18">
        <f t="shared" si="133"/>
        <v>7</v>
      </c>
      <c r="M1428" s="19" t="str">
        <f t="shared" si="134"/>
        <v/>
      </c>
      <c r="N1428" s="19" t="str">
        <f t="shared" si="135"/>
        <v/>
      </c>
      <c r="O1428" s="19" t="str">
        <f t="shared" si="136"/>
        <v/>
      </c>
      <c r="P1428" s="19" t="str">
        <f t="shared" si="137"/>
        <v/>
      </c>
    </row>
    <row r="1429" spans="1:16" ht="15" customHeight="1">
      <c r="A1429" s="15" t="s">
        <v>942</v>
      </c>
      <c r="B1429" s="15" t="s">
        <v>5083</v>
      </c>
      <c r="C1429" s="15" t="s">
        <v>635</v>
      </c>
      <c r="D1429" s="22">
        <v>1</v>
      </c>
      <c r="E1429" s="34">
        <v>5</v>
      </c>
      <c r="F1429" s="15" t="s">
        <v>5084</v>
      </c>
      <c r="G1429" s="21" t="s">
        <v>819</v>
      </c>
      <c r="H1429" s="17">
        <v>1507</v>
      </c>
      <c r="I1429" s="17">
        <v>1517</v>
      </c>
      <c r="J1429" s="15" t="s">
        <v>5085</v>
      </c>
      <c r="K1429" s="6">
        <f t="shared" si="132"/>
        <v>6</v>
      </c>
      <c r="L1429" s="18">
        <f t="shared" si="133"/>
        <v>11</v>
      </c>
      <c r="M1429" s="19" t="str">
        <f t="shared" si="134"/>
        <v/>
      </c>
      <c r="N1429" s="19" t="str">
        <f t="shared" si="135"/>
        <v/>
      </c>
      <c r="O1429" s="19">
        <f t="shared" si="136"/>
        <v>9.0909090909090912E-2</v>
      </c>
      <c r="P1429" s="19">
        <f t="shared" si="137"/>
        <v>0.45454545454545453</v>
      </c>
    </row>
    <row r="1430" spans="1:16" ht="15" customHeight="1">
      <c r="A1430" s="15" t="s">
        <v>1620</v>
      </c>
      <c r="B1430" s="15" t="s">
        <v>5086</v>
      </c>
      <c r="C1430" s="15" t="s">
        <v>635</v>
      </c>
      <c r="D1430" s="34">
        <v>5</v>
      </c>
      <c r="E1430" s="24">
        <v>4</v>
      </c>
      <c r="F1430" s="15" t="s">
        <v>5087</v>
      </c>
      <c r="G1430" s="16"/>
      <c r="H1430" s="17">
        <v>451</v>
      </c>
      <c r="I1430" s="17">
        <v>466</v>
      </c>
      <c r="J1430" s="15" t="s">
        <v>5088</v>
      </c>
      <c r="K1430" s="6">
        <f t="shared" si="132"/>
        <v>9</v>
      </c>
      <c r="L1430" s="18">
        <f t="shared" si="133"/>
        <v>16</v>
      </c>
      <c r="M1430" s="19" t="str">
        <f t="shared" si="134"/>
        <v/>
      </c>
      <c r="N1430" s="19" t="str">
        <f t="shared" si="135"/>
        <v/>
      </c>
      <c r="O1430" s="19" t="str">
        <f t="shared" si="136"/>
        <v/>
      </c>
      <c r="P1430" s="19" t="str">
        <f t="shared" si="137"/>
        <v/>
      </c>
    </row>
    <row r="1431" spans="1:16" ht="15" customHeight="1">
      <c r="A1431" s="15" t="s">
        <v>1261</v>
      </c>
      <c r="B1431" s="15" t="s">
        <v>5089</v>
      </c>
      <c r="C1431" s="15" t="s">
        <v>640</v>
      </c>
      <c r="D1431" s="23">
        <v>0</v>
      </c>
      <c r="E1431" s="29">
        <v>6</v>
      </c>
      <c r="F1431" s="15" t="s">
        <v>5090</v>
      </c>
      <c r="G1431" s="20" t="s">
        <v>618</v>
      </c>
      <c r="H1431" s="17">
        <v>1651</v>
      </c>
      <c r="I1431" s="17">
        <v>1660</v>
      </c>
      <c r="J1431" s="15" t="s">
        <v>5091</v>
      </c>
      <c r="K1431" s="6">
        <f t="shared" si="132"/>
        <v>6</v>
      </c>
      <c r="L1431" s="18">
        <f t="shared" si="133"/>
        <v>10</v>
      </c>
      <c r="M1431" s="19">
        <f t="shared" si="134"/>
        <v>0</v>
      </c>
      <c r="N1431" s="19">
        <f t="shared" si="135"/>
        <v>0.6</v>
      </c>
      <c r="O1431" s="19" t="str">
        <f t="shared" si="136"/>
        <v/>
      </c>
      <c r="P1431" s="19" t="str">
        <f t="shared" si="137"/>
        <v/>
      </c>
    </row>
    <row r="1432" spans="1:16" ht="15" customHeight="1">
      <c r="A1432" s="15" t="s">
        <v>790</v>
      </c>
      <c r="B1432" s="15" t="s">
        <v>5092</v>
      </c>
      <c r="C1432" s="15" t="s">
        <v>1717</v>
      </c>
      <c r="D1432" s="23">
        <v>0</v>
      </c>
      <c r="E1432" s="29">
        <v>6</v>
      </c>
      <c r="F1432" s="15" t="s">
        <v>5093</v>
      </c>
      <c r="G1432" s="20" t="s">
        <v>618</v>
      </c>
      <c r="H1432" s="17">
        <v>40</v>
      </c>
      <c r="I1432" s="17">
        <v>43</v>
      </c>
      <c r="J1432" s="15" t="s">
        <v>5094</v>
      </c>
      <c r="K1432" s="6">
        <f t="shared" si="132"/>
        <v>6</v>
      </c>
      <c r="L1432" s="18">
        <f t="shared" si="133"/>
        <v>4</v>
      </c>
      <c r="M1432" s="19">
        <f t="shared" si="134"/>
        <v>0</v>
      </c>
      <c r="N1432" s="19">
        <f t="shared" si="135"/>
        <v>1.5</v>
      </c>
      <c r="O1432" s="19" t="str">
        <f t="shared" si="136"/>
        <v/>
      </c>
      <c r="P1432" s="19" t="str">
        <f t="shared" si="137"/>
        <v/>
      </c>
    </row>
    <row r="1433" spans="1:16">
      <c r="A1433" s="15" t="s">
        <v>237</v>
      </c>
      <c r="B1433" s="15" t="s">
        <v>5095</v>
      </c>
      <c r="C1433" s="15" t="s">
        <v>616</v>
      </c>
      <c r="D1433" s="26">
        <v>2</v>
      </c>
      <c r="E1433" s="32">
        <v>10</v>
      </c>
      <c r="F1433" s="15" t="s">
        <v>5096</v>
      </c>
      <c r="G1433" s="20" t="s">
        <v>618</v>
      </c>
      <c r="H1433" s="17">
        <v>229</v>
      </c>
      <c r="I1433" s="17">
        <v>248</v>
      </c>
      <c r="J1433" s="15" t="s">
        <v>5097</v>
      </c>
      <c r="K1433" s="6">
        <f t="shared" si="132"/>
        <v>12</v>
      </c>
      <c r="L1433" s="18">
        <f t="shared" si="133"/>
        <v>20</v>
      </c>
      <c r="M1433" s="19">
        <f t="shared" si="134"/>
        <v>0.1</v>
      </c>
      <c r="N1433" s="19">
        <f t="shared" si="135"/>
        <v>0.5</v>
      </c>
      <c r="O1433" s="19" t="str">
        <f t="shared" si="136"/>
        <v/>
      </c>
      <c r="P1433" s="19" t="str">
        <f t="shared" si="137"/>
        <v/>
      </c>
    </row>
    <row r="1434" spans="1:16" ht="15" customHeight="1">
      <c r="A1434" s="15" t="s">
        <v>1740</v>
      </c>
      <c r="B1434" s="15" t="s">
        <v>5098</v>
      </c>
      <c r="C1434" s="15" t="s">
        <v>616</v>
      </c>
      <c r="D1434" s="26">
        <v>2</v>
      </c>
      <c r="E1434" s="24">
        <v>4</v>
      </c>
      <c r="F1434" s="15" t="s">
        <v>5099</v>
      </c>
      <c r="G1434" s="21" t="s">
        <v>819</v>
      </c>
      <c r="H1434" s="17">
        <v>1764</v>
      </c>
      <c r="I1434" s="17">
        <v>1779</v>
      </c>
      <c r="J1434" s="15" t="s">
        <v>5100</v>
      </c>
      <c r="K1434" s="6">
        <f t="shared" si="132"/>
        <v>6</v>
      </c>
      <c r="L1434" s="18">
        <f t="shared" si="133"/>
        <v>16</v>
      </c>
      <c r="M1434" s="19" t="str">
        <f t="shared" si="134"/>
        <v/>
      </c>
      <c r="N1434" s="19" t="str">
        <f t="shared" si="135"/>
        <v/>
      </c>
      <c r="O1434" s="19">
        <f t="shared" si="136"/>
        <v>0.125</v>
      </c>
      <c r="P1434" s="19">
        <f t="shared" si="137"/>
        <v>0.25</v>
      </c>
    </row>
    <row r="1435" spans="1:16" ht="15" customHeight="1">
      <c r="A1435" s="15" t="s">
        <v>826</v>
      </c>
      <c r="B1435" s="15" t="s">
        <v>5101</v>
      </c>
      <c r="C1435" s="15" t="s">
        <v>622</v>
      </c>
      <c r="D1435" s="23">
        <v>0</v>
      </c>
      <c r="E1435" s="27">
        <v>3</v>
      </c>
      <c r="F1435" s="15" t="s">
        <v>5102</v>
      </c>
      <c r="G1435" s="20" t="s">
        <v>618</v>
      </c>
      <c r="H1435" s="17">
        <v>286</v>
      </c>
      <c r="I1435" s="17">
        <v>289</v>
      </c>
      <c r="J1435" s="15" t="s">
        <v>5103</v>
      </c>
      <c r="K1435" s="6">
        <f t="shared" si="132"/>
        <v>3</v>
      </c>
      <c r="L1435" s="18">
        <f t="shared" si="133"/>
        <v>4</v>
      </c>
      <c r="M1435" s="19">
        <f t="shared" si="134"/>
        <v>0</v>
      </c>
      <c r="N1435" s="19">
        <f t="shared" si="135"/>
        <v>0.75</v>
      </c>
      <c r="O1435" s="19" t="str">
        <f t="shared" si="136"/>
        <v/>
      </c>
      <c r="P1435" s="19" t="str">
        <f t="shared" si="137"/>
        <v/>
      </c>
    </row>
    <row r="1436" spans="1:16" ht="15" customHeight="1">
      <c r="A1436" s="15" t="s">
        <v>942</v>
      </c>
      <c r="B1436" s="15" t="s">
        <v>5104</v>
      </c>
      <c r="C1436" s="15" t="s">
        <v>635</v>
      </c>
      <c r="D1436" s="26">
        <v>2</v>
      </c>
      <c r="E1436" s="34">
        <v>5</v>
      </c>
      <c r="F1436" s="15" t="s">
        <v>5105</v>
      </c>
      <c r="G1436" s="20" t="s">
        <v>618</v>
      </c>
      <c r="H1436" s="17">
        <v>1518</v>
      </c>
      <c r="I1436" s="17">
        <v>1529</v>
      </c>
      <c r="J1436" s="15" t="s">
        <v>5106</v>
      </c>
      <c r="K1436" s="6">
        <f t="shared" si="132"/>
        <v>7</v>
      </c>
      <c r="L1436" s="18">
        <f t="shared" si="133"/>
        <v>12</v>
      </c>
      <c r="M1436" s="19">
        <f t="shared" si="134"/>
        <v>0.16666666666666666</v>
      </c>
      <c r="N1436" s="19">
        <f t="shared" si="135"/>
        <v>0.41666666666666669</v>
      </c>
      <c r="O1436" s="19" t="str">
        <f t="shared" si="136"/>
        <v/>
      </c>
      <c r="P1436" s="19" t="str">
        <f t="shared" si="137"/>
        <v/>
      </c>
    </row>
    <row r="1437" spans="1:16" ht="15" customHeight="1">
      <c r="A1437" s="15" t="s">
        <v>2360</v>
      </c>
      <c r="B1437" s="15" t="s">
        <v>5107</v>
      </c>
      <c r="C1437" s="15" t="s">
        <v>622</v>
      </c>
      <c r="D1437" s="24">
        <v>4</v>
      </c>
      <c r="E1437" s="26">
        <v>2</v>
      </c>
      <c r="F1437" s="15" t="s">
        <v>5108</v>
      </c>
      <c r="G1437" s="20" t="s">
        <v>618</v>
      </c>
      <c r="H1437" s="17">
        <v>60</v>
      </c>
      <c r="I1437" s="17">
        <v>67</v>
      </c>
      <c r="J1437" s="15" t="s">
        <v>5109</v>
      </c>
      <c r="K1437" s="6">
        <f t="shared" si="132"/>
        <v>6</v>
      </c>
      <c r="L1437" s="18">
        <f t="shared" si="133"/>
        <v>8</v>
      </c>
      <c r="M1437" s="19">
        <f t="shared" si="134"/>
        <v>0.5</v>
      </c>
      <c r="N1437" s="19">
        <f t="shared" si="135"/>
        <v>0.25</v>
      </c>
      <c r="O1437" s="19" t="str">
        <f t="shared" si="136"/>
        <v/>
      </c>
      <c r="P1437" s="19" t="str">
        <f t="shared" si="137"/>
        <v/>
      </c>
    </row>
    <row r="1438" spans="1:16" ht="15" customHeight="1">
      <c r="A1438" s="15" t="s">
        <v>1005</v>
      </c>
      <c r="B1438" s="15" t="s">
        <v>5110</v>
      </c>
      <c r="C1438" s="15" t="s">
        <v>2494</v>
      </c>
      <c r="D1438" s="29">
        <v>6</v>
      </c>
      <c r="E1438" s="26">
        <v>2</v>
      </c>
      <c r="F1438" s="15" t="s">
        <v>5111</v>
      </c>
      <c r="G1438" s="20" t="s">
        <v>618</v>
      </c>
      <c r="H1438" s="17">
        <v>1033</v>
      </c>
      <c r="I1438" s="17">
        <v>1044</v>
      </c>
      <c r="J1438" s="15" t="s">
        <v>5112</v>
      </c>
      <c r="K1438" s="6">
        <f t="shared" si="132"/>
        <v>8</v>
      </c>
      <c r="L1438" s="18">
        <f t="shared" si="133"/>
        <v>12</v>
      </c>
      <c r="M1438" s="19">
        <f t="shared" si="134"/>
        <v>0.5</v>
      </c>
      <c r="N1438" s="19">
        <f t="shared" si="135"/>
        <v>0.16666666666666666</v>
      </c>
      <c r="O1438" s="19" t="str">
        <f t="shared" si="136"/>
        <v/>
      </c>
      <c r="P1438" s="19" t="str">
        <f t="shared" si="137"/>
        <v/>
      </c>
    </row>
    <row r="1439" spans="1:16" ht="15" customHeight="1">
      <c r="A1439" s="15" t="s">
        <v>1005</v>
      </c>
      <c r="B1439" s="15" t="s">
        <v>5113</v>
      </c>
      <c r="C1439" s="15" t="s">
        <v>5114</v>
      </c>
      <c r="D1439" s="22">
        <v>1</v>
      </c>
      <c r="E1439" s="23">
        <v>0</v>
      </c>
      <c r="F1439" s="15" t="s">
        <v>5111</v>
      </c>
      <c r="G1439" s="20" t="s">
        <v>618</v>
      </c>
      <c r="H1439" s="17">
        <v>1052</v>
      </c>
      <c r="I1439" s="17">
        <v>1057</v>
      </c>
      <c r="J1439" s="15" t="s">
        <v>5115</v>
      </c>
      <c r="K1439" s="6">
        <f t="shared" si="132"/>
        <v>1</v>
      </c>
      <c r="L1439" s="18">
        <f t="shared" si="133"/>
        <v>6</v>
      </c>
      <c r="M1439" s="19">
        <f t="shared" si="134"/>
        <v>0.16666666666666666</v>
      </c>
      <c r="N1439" s="19">
        <f t="shared" si="135"/>
        <v>0</v>
      </c>
      <c r="O1439" s="19" t="str">
        <f t="shared" si="136"/>
        <v/>
      </c>
      <c r="P1439" s="19" t="str">
        <f t="shared" si="137"/>
        <v/>
      </c>
    </row>
    <row r="1440" spans="1:16">
      <c r="A1440" s="15" t="s">
        <v>1281</v>
      </c>
      <c r="B1440" s="15" t="s">
        <v>5116</v>
      </c>
      <c r="C1440" s="15" t="s">
        <v>622</v>
      </c>
      <c r="D1440" s="22">
        <v>1</v>
      </c>
      <c r="E1440" s="23">
        <v>0</v>
      </c>
      <c r="F1440" s="15" t="s">
        <v>5117</v>
      </c>
      <c r="G1440" s="20" t="s">
        <v>618</v>
      </c>
      <c r="H1440" s="17">
        <v>445</v>
      </c>
      <c r="I1440" s="17">
        <v>450</v>
      </c>
      <c r="J1440" s="15" t="s">
        <v>5118</v>
      </c>
      <c r="K1440" s="6">
        <f t="shared" si="132"/>
        <v>1</v>
      </c>
      <c r="L1440" s="18">
        <f t="shared" si="133"/>
        <v>6</v>
      </c>
      <c r="M1440" s="19">
        <f t="shared" si="134"/>
        <v>0.16666666666666666</v>
      </c>
      <c r="N1440" s="19">
        <f t="shared" si="135"/>
        <v>0</v>
      </c>
      <c r="O1440" s="19" t="str">
        <f t="shared" si="136"/>
        <v/>
      </c>
      <c r="P1440" s="19" t="str">
        <f t="shared" si="137"/>
        <v/>
      </c>
    </row>
    <row r="1441" spans="1:16">
      <c r="A1441" s="15" t="s">
        <v>1005</v>
      </c>
      <c r="B1441" s="15" t="s">
        <v>5119</v>
      </c>
      <c r="C1441" s="15" t="s">
        <v>1056</v>
      </c>
      <c r="D1441" s="23">
        <v>0</v>
      </c>
      <c r="E1441" s="22">
        <v>1</v>
      </c>
      <c r="F1441" s="15" t="s">
        <v>5120</v>
      </c>
      <c r="G1441" s="20" t="s">
        <v>618</v>
      </c>
      <c r="H1441" s="17">
        <v>53</v>
      </c>
      <c r="I1441" s="17">
        <v>56</v>
      </c>
      <c r="J1441" s="15" t="s">
        <v>5121</v>
      </c>
      <c r="K1441" s="6">
        <f t="shared" si="132"/>
        <v>1</v>
      </c>
      <c r="L1441" s="18">
        <f t="shared" si="133"/>
        <v>4</v>
      </c>
      <c r="M1441" s="19">
        <f t="shared" si="134"/>
        <v>0</v>
      </c>
      <c r="N1441" s="19">
        <f t="shared" si="135"/>
        <v>0.25</v>
      </c>
      <c r="O1441" s="19" t="str">
        <f t="shared" si="136"/>
        <v/>
      </c>
      <c r="P1441" s="19" t="str">
        <f t="shared" si="137"/>
        <v/>
      </c>
    </row>
    <row r="1442" spans="1:16" ht="15" customHeight="1">
      <c r="A1442" s="15" t="s">
        <v>751</v>
      </c>
      <c r="B1442" s="15" t="s">
        <v>5122</v>
      </c>
      <c r="C1442" s="15" t="s">
        <v>706</v>
      </c>
      <c r="D1442" s="27">
        <v>3</v>
      </c>
      <c r="E1442" s="27">
        <v>3</v>
      </c>
      <c r="F1442" s="15" t="s">
        <v>5123</v>
      </c>
      <c r="G1442" s="21" t="s">
        <v>819</v>
      </c>
      <c r="H1442" s="17">
        <v>1318</v>
      </c>
      <c r="I1442" s="17">
        <v>1329</v>
      </c>
      <c r="J1442" s="15" t="s">
        <v>5124</v>
      </c>
      <c r="K1442" s="6">
        <f t="shared" si="132"/>
        <v>6</v>
      </c>
      <c r="L1442" s="18">
        <f t="shared" si="133"/>
        <v>12</v>
      </c>
      <c r="M1442" s="19" t="str">
        <f t="shared" si="134"/>
        <v/>
      </c>
      <c r="N1442" s="19" t="str">
        <f t="shared" si="135"/>
        <v/>
      </c>
      <c r="O1442" s="19">
        <f t="shared" si="136"/>
        <v>0.25</v>
      </c>
      <c r="P1442" s="19">
        <f t="shared" si="137"/>
        <v>0.25</v>
      </c>
    </row>
    <row r="1443" spans="1:16" ht="15" customHeight="1">
      <c r="A1443" s="15" t="s">
        <v>709</v>
      </c>
      <c r="B1443" s="15" t="s">
        <v>5125</v>
      </c>
      <c r="C1443" s="15" t="s">
        <v>622</v>
      </c>
      <c r="D1443" s="26">
        <v>2</v>
      </c>
      <c r="E1443" s="25">
        <v>13</v>
      </c>
      <c r="F1443" s="15" t="s">
        <v>5126</v>
      </c>
      <c r="G1443" s="20" t="s">
        <v>618</v>
      </c>
      <c r="H1443" s="17">
        <v>130</v>
      </c>
      <c r="I1443" s="17">
        <v>135</v>
      </c>
      <c r="J1443" s="15" t="s">
        <v>5127</v>
      </c>
      <c r="K1443" s="6">
        <f t="shared" si="132"/>
        <v>15</v>
      </c>
      <c r="L1443" s="18">
        <f t="shared" si="133"/>
        <v>6</v>
      </c>
      <c r="M1443" s="19">
        <f t="shared" si="134"/>
        <v>0.33333333333333331</v>
      </c>
      <c r="N1443" s="19">
        <f t="shared" si="135"/>
        <v>2.1666666666666665</v>
      </c>
      <c r="O1443" s="19" t="str">
        <f t="shared" si="136"/>
        <v/>
      </c>
      <c r="P1443" s="19" t="str">
        <f t="shared" si="137"/>
        <v/>
      </c>
    </row>
    <row r="1444" spans="1:16">
      <c r="A1444" s="15" t="s">
        <v>665</v>
      </c>
      <c r="B1444" s="15" t="s">
        <v>5128</v>
      </c>
      <c r="C1444" s="15" t="s">
        <v>622</v>
      </c>
      <c r="D1444" s="27">
        <v>3</v>
      </c>
      <c r="E1444" s="23">
        <v>0</v>
      </c>
      <c r="F1444" s="15" t="s">
        <v>5129</v>
      </c>
      <c r="G1444" s="20" t="s">
        <v>618</v>
      </c>
      <c r="H1444" s="17">
        <v>873</v>
      </c>
      <c r="I1444" s="17">
        <v>879</v>
      </c>
      <c r="J1444" s="15" t="s">
        <v>5130</v>
      </c>
      <c r="K1444" s="6">
        <f t="shared" si="132"/>
        <v>3</v>
      </c>
      <c r="L1444" s="18">
        <f t="shared" si="133"/>
        <v>7</v>
      </c>
      <c r="M1444" s="19">
        <f t="shared" si="134"/>
        <v>0.42857142857142855</v>
      </c>
      <c r="N1444" s="19">
        <f t="shared" si="135"/>
        <v>0</v>
      </c>
      <c r="O1444" s="19" t="str">
        <f t="shared" si="136"/>
        <v/>
      </c>
      <c r="P1444" s="19" t="str">
        <f t="shared" si="137"/>
        <v/>
      </c>
    </row>
    <row r="1445" spans="1:16">
      <c r="A1445" s="15" t="s">
        <v>620</v>
      </c>
      <c r="B1445" s="15" t="s">
        <v>5131</v>
      </c>
      <c r="C1445" s="15" t="s">
        <v>622</v>
      </c>
      <c r="D1445" s="27">
        <v>3</v>
      </c>
      <c r="E1445" s="30">
        <v>7</v>
      </c>
      <c r="F1445" s="15" t="s">
        <v>5132</v>
      </c>
      <c r="G1445" s="16"/>
      <c r="H1445" s="17">
        <v>1921</v>
      </c>
      <c r="I1445" s="17">
        <v>1929</v>
      </c>
      <c r="J1445" s="15" t="s">
        <v>5133</v>
      </c>
      <c r="K1445" s="6">
        <f t="shared" si="132"/>
        <v>10</v>
      </c>
      <c r="L1445" s="18">
        <f t="shared" si="133"/>
        <v>9</v>
      </c>
      <c r="M1445" s="19" t="str">
        <f t="shared" si="134"/>
        <v/>
      </c>
      <c r="N1445" s="19" t="str">
        <f t="shared" si="135"/>
        <v/>
      </c>
      <c r="O1445" s="19" t="str">
        <f t="shared" si="136"/>
        <v/>
      </c>
      <c r="P1445" s="19" t="str">
        <f t="shared" si="137"/>
        <v/>
      </c>
    </row>
    <row r="1446" spans="1:16">
      <c r="A1446" s="15" t="s">
        <v>647</v>
      </c>
      <c r="B1446" s="15" t="s">
        <v>5134</v>
      </c>
      <c r="C1446" s="15" t="s">
        <v>622</v>
      </c>
      <c r="D1446" s="22">
        <v>1</v>
      </c>
      <c r="E1446" s="27">
        <v>3</v>
      </c>
      <c r="F1446" s="15" t="s">
        <v>5135</v>
      </c>
      <c r="G1446" s="20" t="s">
        <v>618</v>
      </c>
      <c r="H1446" s="17">
        <v>15</v>
      </c>
      <c r="I1446" s="17">
        <v>32</v>
      </c>
      <c r="J1446" s="15" t="s">
        <v>5136</v>
      </c>
      <c r="K1446" s="6">
        <f t="shared" si="132"/>
        <v>4</v>
      </c>
      <c r="L1446" s="18">
        <f t="shared" si="133"/>
        <v>18</v>
      </c>
      <c r="M1446" s="19">
        <f t="shared" si="134"/>
        <v>5.5555555555555552E-2</v>
      </c>
      <c r="N1446" s="19">
        <f t="shared" si="135"/>
        <v>0.16666666666666666</v>
      </c>
      <c r="O1446" s="19" t="str">
        <f t="shared" si="136"/>
        <v/>
      </c>
      <c r="P1446" s="19" t="str">
        <f t="shared" si="137"/>
        <v/>
      </c>
    </row>
    <row r="1447" spans="1:16">
      <c r="A1447" s="15" t="s">
        <v>861</v>
      </c>
      <c r="B1447" s="15" t="s">
        <v>5137</v>
      </c>
      <c r="C1447" s="15" t="s">
        <v>622</v>
      </c>
      <c r="D1447" s="22">
        <v>1</v>
      </c>
      <c r="E1447" s="27">
        <v>3</v>
      </c>
      <c r="F1447" s="15" t="s">
        <v>5138</v>
      </c>
      <c r="G1447" s="20" t="s">
        <v>618</v>
      </c>
      <c r="H1447" s="17">
        <v>1022</v>
      </c>
      <c r="I1447" s="17">
        <v>1035</v>
      </c>
      <c r="J1447" s="15" t="s">
        <v>5139</v>
      </c>
      <c r="K1447" s="6">
        <f t="shared" si="132"/>
        <v>4</v>
      </c>
      <c r="L1447" s="18">
        <f t="shared" si="133"/>
        <v>14</v>
      </c>
      <c r="M1447" s="19">
        <f t="shared" si="134"/>
        <v>7.1428571428571425E-2</v>
      </c>
      <c r="N1447" s="19">
        <f t="shared" si="135"/>
        <v>0.21428571428571427</v>
      </c>
      <c r="O1447" s="19" t="str">
        <f t="shared" si="136"/>
        <v/>
      </c>
      <c r="P1447" s="19" t="str">
        <f t="shared" si="137"/>
        <v/>
      </c>
    </row>
    <row r="1448" spans="1:16">
      <c r="A1448" s="15" t="s">
        <v>1954</v>
      </c>
      <c r="B1448" s="15" t="s">
        <v>5140</v>
      </c>
      <c r="C1448" s="15" t="s">
        <v>622</v>
      </c>
      <c r="D1448" s="29">
        <v>6</v>
      </c>
      <c r="E1448" s="30">
        <v>7</v>
      </c>
      <c r="F1448" s="15" t="s">
        <v>5141</v>
      </c>
      <c r="G1448" s="16"/>
      <c r="H1448" s="17">
        <v>55</v>
      </c>
      <c r="I1448" s="17">
        <v>65</v>
      </c>
      <c r="J1448" s="15" t="s">
        <v>5142</v>
      </c>
      <c r="K1448" s="6">
        <f t="shared" si="132"/>
        <v>13</v>
      </c>
      <c r="L1448" s="18">
        <f t="shared" si="133"/>
        <v>11</v>
      </c>
      <c r="M1448" s="19" t="str">
        <f t="shared" si="134"/>
        <v/>
      </c>
      <c r="N1448" s="19" t="str">
        <f t="shared" si="135"/>
        <v/>
      </c>
      <c r="O1448" s="19" t="str">
        <f t="shared" si="136"/>
        <v/>
      </c>
      <c r="P1448" s="19" t="str">
        <f t="shared" si="137"/>
        <v/>
      </c>
    </row>
    <row r="1449" spans="1:16">
      <c r="A1449" s="15" t="s">
        <v>1760</v>
      </c>
      <c r="B1449" s="15" t="s">
        <v>5143</v>
      </c>
      <c r="C1449" s="15" t="s">
        <v>879</v>
      </c>
      <c r="D1449" s="23">
        <v>0</v>
      </c>
      <c r="E1449" s="22">
        <v>1</v>
      </c>
      <c r="F1449" s="15" t="s">
        <v>5144</v>
      </c>
      <c r="G1449" s="21" t="s">
        <v>819</v>
      </c>
      <c r="H1449" s="17">
        <v>912</v>
      </c>
      <c r="I1449" s="17">
        <v>917</v>
      </c>
      <c r="J1449" s="15" t="s">
        <v>5145</v>
      </c>
      <c r="K1449" s="6">
        <f t="shared" si="132"/>
        <v>1</v>
      </c>
      <c r="L1449" s="18">
        <f t="shared" si="133"/>
        <v>6</v>
      </c>
      <c r="M1449" s="19" t="str">
        <f t="shared" si="134"/>
        <v/>
      </c>
      <c r="N1449" s="19" t="str">
        <f t="shared" si="135"/>
        <v/>
      </c>
      <c r="O1449" s="19">
        <f t="shared" si="136"/>
        <v>0</v>
      </c>
      <c r="P1449" s="19">
        <f t="shared" si="137"/>
        <v>0.16666666666666666</v>
      </c>
    </row>
    <row r="1450" spans="1:16" ht="15" customHeight="1">
      <c r="A1450" s="15" t="s">
        <v>821</v>
      </c>
      <c r="B1450" s="15" t="s">
        <v>5146</v>
      </c>
      <c r="C1450" s="15" t="s">
        <v>635</v>
      </c>
      <c r="D1450" s="28">
        <v>9</v>
      </c>
      <c r="E1450" s="23">
        <v>0</v>
      </c>
      <c r="F1450" s="15" t="s">
        <v>5147</v>
      </c>
      <c r="G1450" s="20" t="s">
        <v>618</v>
      </c>
      <c r="H1450" s="17">
        <v>901</v>
      </c>
      <c r="I1450" s="17">
        <v>910</v>
      </c>
      <c r="J1450" s="15" t="s">
        <v>5148</v>
      </c>
      <c r="K1450" s="6">
        <f t="shared" si="132"/>
        <v>9</v>
      </c>
      <c r="L1450" s="18">
        <f t="shared" si="133"/>
        <v>10</v>
      </c>
      <c r="M1450" s="19">
        <f t="shared" si="134"/>
        <v>0.9</v>
      </c>
      <c r="N1450" s="19">
        <f t="shared" si="135"/>
        <v>0</v>
      </c>
      <c r="O1450" s="19" t="str">
        <f t="shared" si="136"/>
        <v/>
      </c>
      <c r="P1450" s="19" t="str">
        <f t="shared" si="137"/>
        <v/>
      </c>
    </row>
    <row r="1451" spans="1:16" ht="15" customHeight="1">
      <c r="A1451" s="15" t="s">
        <v>1017</v>
      </c>
      <c r="B1451" s="15" t="s">
        <v>5149</v>
      </c>
      <c r="C1451" s="15" t="s">
        <v>622</v>
      </c>
      <c r="D1451" s="23">
        <v>0</v>
      </c>
      <c r="E1451" s="26">
        <v>2</v>
      </c>
      <c r="F1451" s="15" t="s">
        <v>5150</v>
      </c>
      <c r="G1451" s="20" t="s">
        <v>618</v>
      </c>
      <c r="H1451" s="17">
        <v>10</v>
      </c>
      <c r="I1451" s="17">
        <v>21</v>
      </c>
      <c r="J1451" s="15" t="s">
        <v>5151</v>
      </c>
      <c r="K1451" s="6">
        <f t="shared" si="132"/>
        <v>2</v>
      </c>
      <c r="L1451" s="18">
        <f t="shared" si="133"/>
        <v>12</v>
      </c>
      <c r="M1451" s="19">
        <f t="shared" si="134"/>
        <v>0</v>
      </c>
      <c r="N1451" s="19">
        <f t="shared" si="135"/>
        <v>0.16666666666666666</v>
      </c>
      <c r="O1451" s="19" t="str">
        <f t="shared" si="136"/>
        <v/>
      </c>
      <c r="P1451" s="19" t="str">
        <f t="shared" si="137"/>
        <v/>
      </c>
    </row>
    <row r="1452" spans="1:16" ht="15" customHeight="1">
      <c r="A1452" s="15" t="s">
        <v>647</v>
      </c>
      <c r="B1452" s="15" t="s">
        <v>5152</v>
      </c>
      <c r="C1452" s="15" t="s">
        <v>622</v>
      </c>
      <c r="D1452" s="22">
        <v>1</v>
      </c>
      <c r="E1452" s="27">
        <v>3</v>
      </c>
      <c r="F1452" s="15" t="s">
        <v>5153</v>
      </c>
      <c r="G1452" s="20" t="s">
        <v>618</v>
      </c>
      <c r="H1452" s="17">
        <v>74</v>
      </c>
      <c r="I1452" s="17">
        <v>90</v>
      </c>
      <c r="J1452" s="15" t="s">
        <v>5154</v>
      </c>
      <c r="K1452" s="6">
        <f t="shared" si="132"/>
        <v>4</v>
      </c>
      <c r="L1452" s="18">
        <f t="shared" si="133"/>
        <v>17</v>
      </c>
      <c r="M1452" s="19">
        <f t="shared" si="134"/>
        <v>5.8823529411764705E-2</v>
      </c>
      <c r="N1452" s="19">
        <f t="shared" si="135"/>
        <v>0.17647058823529413</v>
      </c>
      <c r="O1452" s="19" t="str">
        <f t="shared" si="136"/>
        <v/>
      </c>
      <c r="P1452" s="19" t="str">
        <f t="shared" si="137"/>
        <v/>
      </c>
    </row>
    <row r="1453" spans="1:16" ht="15" customHeight="1">
      <c r="A1453" s="15" t="s">
        <v>826</v>
      </c>
      <c r="B1453" s="15" t="s">
        <v>5155</v>
      </c>
      <c r="C1453" s="15" t="s">
        <v>622</v>
      </c>
      <c r="D1453" s="23">
        <v>0</v>
      </c>
      <c r="E1453" s="26">
        <v>2</v>
      </c>
      <c r="F1453" s="15" t="s">
        <v>5156</v>
      </c>
      <c r="G1453" s="20" t="s">
        <v>618</v>
      </c>
      <c r="H1453" s="17">
        <v>1</v>
      </c>
      <c r="I1453" s="17">
        <v>13</v>
      </c>
      <c r="J1453" s="15" t="s">
        <v>5157</v>
      </c>
      <c r="K1453" s="6">
        <f t="shared" si="132"/>
        <v>2</v>
      </c>
      <c r="L1453" s="18">
        <f t="shared" si="133"/>
        <v>13</v>
      </c>
      <c r="M1453" s="19">
        <f t="shared" si="134"/>
        <v>0</v>
      </c>
      <c r="N1453" s="19">
        <f t="shared" si="135"/>
        <v>0.15384615384615385</v>
      </c>
      <c r="O1453" s="19" t="str">
        <f t="shared" si="136"/>
        <v/>
      </c>
      <c r="P1453" s="19" t="str">
        <f t="shared" si="137"/>
        <v/>
      </c>
    </row>
    <row r="1454" spans="1:16" ht="15" customHeight="1">
      <c r="A1454" s="15" t="s">
        <v>620</v>
      </c>
      <c r="B1454" s="15" t="s">
        <v>5158</v>
      </c>
      <c r="C1454" s="15" t="s">
        <v>622</v>
      </c>
      <c r="D1454" s="27">
        <v>3</v>
      </c>
      <c r="E1454" s="32">
        <v>10</v>
      </c>
      <c r="F1454" s="15" t="s">
        <v>5159</v>
      </c>
      <c r="G1454" s="20" t="s">
        <v>618</v>
      </c>
      <c r="H1454" s="17">
        <v>2196</v>
      </c>
      <c r="I1454" s="17">
        <v>2204</v>
      </c>
      <c r="J1454" s="15" t="s">
        <v>5160</v>
      </c>
      <c r="K1454" s="6">
        <f t="shared" si="132"/>
        <v>13</v>
      </c>
      <c r="L1454" s="18">
        <f t="shared" si="133"/>
        <v>9</v>
      </c>
      <c r="M1454" s="19">
        <f t="shared" si="134"/>
        <v>0.33333333333333331</v>
      </c>
      <c r="N1454" s="19">
        <f t="shared" si="135"/>
        <v>1.1111111111111112</v>
      </c>
      <c r="O1454" s="19" t="str">
        <f t="shared" si="136"/>
        <v/>
      </c>
      <c r="P1454" s="19" t="str">
        <f t="shared" si="137"/>
        <v/>
      </c>
    </row>
    <row r="1455" spans="1:16" ht="15" customHeight="1">
      <c r="A1455" s="15" t="s">
        <v>735</v>
      </c>
      <c r="B1455" s="15" t="s">
        <v>5161</v>
      </c>
      <c r="C1455" s="15" t="s">
        <v>635</v>
      </c>
      <c r="D1455" s="31">
        <v>8</v>
      </c>
      <c r="E1455" s="36">
        <v>16</v>
      </c>
      <c r="F1455" s="15" t="s">
        <v>5162</v>
      </c>
      <c r="G1455" s="20" t="s">
        <v>618</v>
      </c>
      <c r="H1455" s="17">
        <v>1212</v>
      </c>
      <c r="I1455" s="17">
        <v>1227</v>
      </c>
      <c r="J1455" s="15" t="s">
        <v>5163</v>
      </c>
      <c r="K1455" s="6">
        <f t="shared" si="132"/>
        <v>24</v>
      </c>
      <c r="L1455" s="18">
        <f t="shared" si="133"/>
        <v>16</v>
      </c>
      <c r="M1455" s="19">
        <f t="shared" si="134"/>
        <v>0.5</v>
      </c>
      <c r="N1455" s="19">
        <f t="shared" si="135"/>
        <v>1</v>
      </c>
      <c r="O1455" s="19" t="str">
        <f t="shared" si="136"/>
        <v/>
      </c>
      <c r="P1455" s="19" t="str">
        <f t="shared" si="137"/>
        <v/>
      </c>
    </row>
    <row r="1456" spans="1:16" ht="15" customHeight="1">
      <c r="A1456" s="15" t="s">
        <v>1009</v>
      </c>
      <c r="B1456" s="15" t="s">
        <v>5164</v>
      </c>
      <c r="C1456" s="15" t="s">
        <v>622</v>
      </c>
      <c r="D1456" s="24">
        <v>4</v>
      </c>
      <c r="E1456" s="30">
        <v>7</v>
      </c>
      <c r="F1456" s="15" t="s">
        <v>5165</v>
      </c>
      <c r="G1456" s="20" t="s">
        <v>618</v>
      </c>
      <c r="H1456" s="17">
        <v>17</v>
      </c>
      <c r="I1456" s="17">
        <v>33</v>
      </c>
      <c r="J1456" s="15" t="s">
        <v>5166</v>
      </c>
      <c r="K1456" s="6">
        <f t="shared" si="132"/>
        <v>11</v>
      </c>
      <c r="L1456" s="18">
        <f t="shared" si="133"/>
        <v>17</v>
      </c>
      <c r="M1456" s="19">
        <f t="shared" si="134"/>
        <v>0.23529411764705882</v>
      </c>
      <c r="N1456" s="19">
        <f t="shared" si="135"/>
        <v>0.41176470588235292</v>
      </c>
      <c r="O1456" s="19" t="str">
        <f t="shared" si="136"/>
        <v/>
      </c>
      <c r="P1456" s="19" t="str">
        <f t="shared" si="137"/>
        <v/>
      </c>
    </row>
    <row r="1457" spans="1:16" ht="15" customHeight="1">
      <c r="A1457" s="15" t="s">
        <v>1009</v>
      </c>
      <c r="B1457" s="15" t="s">
        <v>5164</v>
      </c>
      <c r="C1457" s="15" t="s">
        <v>622</v>
      </c>
      <c r="D1457" s="24">
        <v>4</v>
      </c>
      <c r="E1457" s="30">
        <v>7</v>
      </c>
      <c r="F1457" s="15" t="s">
        <v>5165</v>
      </c>
      <c r="G1457" s="20" t="s">
        <v>618</v>
      </c>
      <c r="H1457" s="17">
        <v>17</v>
      </c>
      <c r="I1457" s="17">
        <v>33</v>
      </c>
      <c r="J1457" s="15" t="s">
        <v>5166</v>
      </c>
      <c r="K1457" s="6">
        <f t="shared" si="132"/>
        <v>11</v>
      </c>
      <c r="L1457" s="18">
        <f t="shared" si="133"/>
        <v>17</v>
      </c>
      <c r="M1457" s="19">
        <f t="shared" si="134"/>
        <v>0.23529411764705882</v>
      </c>
      <c r="N1457" s="19">
        <f t="shared" si="135"/>
        <v>0.41176470588235292</v>
      </c>
      <c r="O1457" s="19" t="str">
        <f t="shared" si="136"/>
        <v/>
      </c>
      <c r="P1457" s="19" t="str">
        <f t="shared" si="137"/>
        <v/>
      </c>
    </row>
    <row r="1458" spans="1:16">
      <c r="A1458" s="15" t="s">
        <v>826</v>
      </c>
      <c r="B1458" s="15" t="s">
        <v>5167</v>
      </c>
      <c r="C1458" s="15" t="s">
        <v>622</v>
      </c>
      <c r="D1458" s="23">
        <v>0</v>
      </c>
      <c r="E1458" s="22">
        <v>1</v>
      </c>
      <c r="F1458" s="15" t="s">
        <v>5168</v>
      </c>
      <c r="G1458" s="20" t="s">
        <v>618</v>
      </c>
      <c r="H1458" s="17">
        <v>855</v>
      </c>
      <c r="I1458" s="17">
        <v>859</v>
      </c>
      <c r="J1458" s="15" t="s">
        <v>5169</v>
      </c>
      <c r="K1458" s="6">
        <f t="shared" si="132"/>
        <v>1</v>
      </c>
      <c r="L1458" s="18">
        <f t="shared" si="133"/>
        <v>5</v>
      </c>
      <c r="M1458" s="19">
        <f t="shared" si="134"/>
        <v>0</v>
      </c>
      <c r="N1458" s="19">
        <f t="shared" si="135"/>
        <v>0.2</v>
      </c>
      <c r="O1458" s="19" t="str">
        <f t="shared" si="136"/>
        <v/>
      </c>
      <c r="P1458" s="19" t="str">
        <f t="shared" si="137"/>
        <v/>
      </c>
    </row>
    <row r="1459" spans="1:16">
      <c r="A1459" s="15" t="s">
        <v>665</v>
      </c>
      <c r="B1459" s="15" t="s">
        <v>5170</v>
      </c>
      <c r="C1459" s="15" t="s">
        <v>5171</v>
      </c>
      <c r="D1459" s="23">
        <v>0</v>
      </c>
      <c r="E1459" s="26">
        <v>2</v>
      </c>
      <c r="F1459" s="15" t="s">
        <v>5172</v>
      </c>
      <c r="G1459" s="20" t="s">
        <v>618</v>
      </c>
      <c r="H1459" s="17">
        <v>723</v>
      </c>
      <c r="I1459" s="17">
        <v>724</v>
      </c>
      <c r="J1459" s="15" t="s">
        <v>5173</v>
      </c>
      <c r="K1459" s="6">
        <f t="shared" si="132"/>
        <v>2</v>
      </c>
      <c r="L1459" s="18">
        <f t="shared" si="133"/>
        <v>2</v>
      </c>
      <c r="M1459" s="19">
        <f t="shared" si="134"/>
        <v>0</v>
      </c>
      <c r="N1459" s="19">
        <f t="shared" si="135"/>
        <v>1</v>
      </c>
      <c r="O1459" s="19" t="str">
        <f t="shared" si="136"/>
        <v/>
      </c>
      <c r="P1459" s="19" t="str">
        <f t="shared" si="137"/>
        <v/>
      </c>
    </row>
    <row r="1460" spans="1:16">
      <c r="A1460" s="15" t="s">
        <v>647</v>
      </c>
      <c r="B1460" s="15" t="s">
        <v>5174</v>
      </c>
      <c r="C1460" s="15" t="s">
        <v>622</v>
      </c>
      <c r="D1460" s="23">
        <v>0</v>
      </c>
      <c r="E1460" s="28">
        <v>9</v>
      </c>
      <c r="F1460" s="15" t="s">
        <v>5175</v>
      </c>
      <c r="G1460" s="21" t="s">
        <v>819</v>
      </c>
      <c r="H1460" s="17">
        <v>1</v>
      </c>
      <c r="I1460" s="17">
        <v>16</v>
      </c>
      <c r="J1460" s="15" t="s">
        <v>5176</v>
      </c>
      <c r="K1460" s="6">
        <f t="shared" si="132"/>
        <v>9</v>
      </c>
      <c r="L1460" s="18">
        <f t="shared" si="133"/>
        <v>16</v>
      </c>
      <c r="M1460" s="19" t="str">
        <f t="shared" si="134"/>
        <v/>
      </c>
      <c r="N1460" s="19" t="str">
        <f t="shared" si="135"/>
        <v/>
      </c>
      <c r="O1460" s="19">
        <f t="shared" si="136"/>
        <v>0</v>
      </c>
      <c r="P1460" s="19">
        <f t="shared" si="137"/>
        <v>0.5625</v>
      </c>
    </row>
    <row r="1461" spans="1:16" ht="15" customHeight="1">
      <c r="A1461" s="15" t="s">
        <v>620</v>
      </c>
      <c r="B1461" s="15" t="s">
        <v>5177</v>
      </c>
      <c r="C1461" s="15" t="s">
        <v>622</v>
      </c>
      <c r="D1461" s="24">
        <v>4</v>
      </c>
      <c r="E1461" s="47">
        <v>17</v>
      </c>
      <c r="F1461" s="15" t="s">
        <v>5178</v>
      </c>
      <c r="G1461" s="20" t="s">
        <v>618</v>
      </c>
      <c r="H1461" s="17">
        <v>165</v>
      </c>
      <c r="I1461" s="17">
        <v>183</v>
      </c>
      <c r="J1461" s="15" t="s">
        <v>5179</v>
      </c>
      <c r="K1461" s="6">
        <f t="shared" si="132"/>
        <v>21</v>
      </c>
      <c r="L1461" s="18">
        <f t="shared" si="133"/>
        <v>19</v>
      </c>
      <c r="M1461" s="19">
        <f t="shared" si="134"/>
        <v>0.21052631578947367</v>
      </c>
      <c r="N1461" s="19">
        <f t="shared" si="135"/>
        <v>0.89473684210526316</v>
      </c>
      <c r="O1461" s="19" t="str">
        <f t="shared" si="136"/>
        <v/>
      </c>
      <c r="P1461" s="19" t="str">
        <f t="shared" si="137"/>
        <v/>
      </c>
    </row>
    <row r="1462" spans="1:16" ht="15" customHeight="1">
      <c r="A1462" s="15" t="s">
        <v>826</v>
      </c>
      <c r="B1462" s="15" t="s">
        <v>5180</v>
      </c>
      <c r="C1462" s="15" t="s">
        <v>622</v>
      </c>
      <c r="D1462" s="23">
        <v>0</v>
      </c>
      <c r="E1462" s="22">
        <v>1</v>
      </c>
      <c r="F1462" s="15" t="s">
        <v>5181</v>
      </c>
      <c r="G1462" s="20" t="s">
        <v>618</v>
      </c>
      <c r="H1462" s="17">
        <v>1403</v>
      </c>
      <c r="I1462" s="17">
        <v>1406</v>
      </c>
      <c r="J1462" s="15" t="s">
        <v>5182</v>
      </c>
      <c r="K1462" s="6">
        <f t="shared" si="132"/>
        <v>1</v>
      </c>
      <c r="L1462" s="18">
        <f t="shared" si="133"/>
        <v>4</v>
      </c>
      <c r="M1462" s="19">
        <f t="shared" si="134"/>
        <v>0</v>
      </c>
      <c r="N1462" s="19">
        <f t="shared" si="135"/>
        <v>0.25</v>
      </c>
      <c r="O1462" s="19" t="str">
        <f t="shared" si="136"/>
        <v/>
      </c>
      <c r="P1462" s="19" t="str">
        <f t="shared" si="137"/>
        <v/>
      </c>
    </row>
    <row r="1463" spans="1:16" ht="15" customHeight="1">
      <c r="A1463" s="15" t="s">
        <v>3283</v>
      </c>
      <c r="B1463" s="15" t="s">
        <v>5183</v>
      </c>
      <c r="C1463" s="15" t="s">
        <v>1810</v>
      </c>
      <c r="D1463" s="23">
        <v>0</v>
      </c>
      <c r="E1463" s="22">
        <v>1</v>
      </c>
      <c r="F1463" s="15" t="s">
        <v>5184</v>
      </c>
      <c r="G1463" s="20" t="s">
        <v>618</v>
      </c>
      <c r="H1463" s="17">
        <v>410</v>
      </c>
      <c r="I1463" s="17">
        <v>414</v>
      </c>
      <c r="J1463" s="15" t="s">
        <v>5185</v>
      </c>
      <c r="K1463" s="6">
        <f t="shared" si="132"/>
        <v>1</v>
      </c>
      <c r="L1463" s="18">
        <f t="shared" si="133"/>
        <v>5</v>
      </c>
      <c r="M1463" s="19">
        <f t="shared" si="134"/>
        <v>0</v>
      </c>
      <c r="N1463" s="19">
        <f t="shared" si="135"/>
        <v>0.2</v>
      </c>
      <c r="O1463" s="19" t="str">
        <f t="shared" si="136"/>
        <v/>
      </c>
      <c r="P1463" s="19" t="str">
        <f t="shared" si="137"/>
        <v/>
      </c>
    </row>
    <row r="1464" spans="1:16">
      <c r="A1464" s="15" t="s">
        <v>1470</v>
      </c>
      <c r="B1464" s="15" t="s">
        <v>5186</v>
      </c>
      <c r="C1464" s="15" t="s">
        <v>616</v>
      </c>
      <c r="D1464" s="23">
        <v>0</v>
      </c>
      <c r="E1464" s="29">
        <v>6</v>
      </c>
      <c r="F1464" s="15" t="s">
        <v>5187</v>
      </c>
      <c r="G1464" s="20" t="s">
        <v>618</v>
      </c>
      <c r="H1464" s="17">
        <v>1339</v>
      </c>
      <c r="I1464" s="17">
        <v>1352</v>
      </c>
      <c r="J1464" s="15" t="s">
        <v>5188</v>
      </c>
      <c r="K1464" s="6">
        <f t="shared" si="132"/>
        <v>6</v>
      </c>
      <c r="L1464" s="18">
        <f t="shared" si="133"/>
        <v>14</v>
      </c>
      <c r="M1464" s="19">
        <f t="shared" si="134"/>
        <v>0</v>
      </c>
      <c r="N1464" s="19">
        <f t="shared" si="135"/>
        <v>0.42857142857142855</v>
      </c>
      <c r="O1464" s="19" t="str">
        <f t="shared" si="136"/>
        <v/>
      </c>
      <c r="P1464" s="19" t="str">
        <f t="shared" si="137"/>
        <v/>
      </c>
    </row>
    <row r="1465" spans="1:16">
      <c r="A1465" s="15" t="s">
        <v>1767</v>
      </c>
      <c r="B1465" s="15" t="s">
        <v>5189</v>
      </c>
      <c r="C1465" s="15" t="s">
        <v>622</v>
      </c>
      <c r="D1465" s="26">
        <v>2</v>
      </c>
      <c r="E1465" s="22">
        <v>1</v>
      </c>
      <c r="F1465" s="15" t="s">
        <v>5190</v>
      </c>
      <c r="G1465" s="20" t="s">
        <v>618</v>
      </c>
      <c r="H1465" s="17">
        <v>114</v>
      </c>
      <c r="I1465" s="17">
        <v>120</v>
      </c>
      <c r="J1465" s="15" t="s">
        <v>5191</v>
      </c>
      <c r="K1465" s="6">
        <f t="shared" si="132"/>
        <v>3</v>
      </c>
      <c r="L1465" s="18">
        <f t="shared" si="133"/>
        <v>7</v>
      </c>
      <c r="M1465" s="19">
        <f t="shared" si="134"/>
        <v>0.2857142857142857</v>
      </c>
      <c r="N1465" s="19">
        <f t="shared" si="135"/>
        <v>0.14285714285714285</v>
      </c>
      <c r="O1465" s="19" t="str">
        <f t="shared" si="136"/>
        <v/>
      </c>
      <c r="P1465" s="19" t="str">
        <f t="shared" si="137"/>
        <v/>
      </c>
    </row>
    <row r="1466" spans="1:16">
      <c r="A1466" s="15" t="s">
        <v>1164</v>
      </c>
      <c r="B1466" s="15" t="s">
        <v>5192</v>
      </c>
      <c r="C1466" s="15" t="s">
        <v>622</v>
      </c>
      <c r="D1466" s="22">
        <v>1</v>
      </c>
      <c r="E1466" s="24">
        <v>4</v>
      </c>
      <c r="F1466" s="15" t="s">
        <v>5193</v>
      </c>
      <c r="G1466" s="20" t="s">
        <v>618</v>
      </c>
      <c r="H1466" s="17">
        <v>389</v>
      </c>
      <c r="I1466" s="17">
        <v>393</v>
      </c>
      <c r="J1466" s="15" t="s">
        <v>5194</v>
      </c>
      <c r="K1466" s="6">
        <f t="shared" si="132"/>
        <v>5</v>
      </c>
      <c r="L1466" s="18">
        <f t="shared" si="133"/>
        <v>5</v>
      </c>
      <c r="M1466" s="19">
        <f t="shared" si="134"/>
        <v>0.2</v>
      </c>
      <c r="N1466" s="19">
        <f t="shared" si="135"/>
        <v>0.8</v>
      </c>
      <c r="O1466" s="19" t="str">
        <f t="shared" si="136"/>
        <v/>
      </c>
      <c r="P1466" s="19" t="str">
        <f t="shared" si="137"/>
        <v/>
      </c>
    </row>
    <row r="1467" spans="1:16">
      <c r="A1467" s="15" t="s">
        <v>857</v>
      </c>
      <c r="B1467" s="15" t="s">
        <v>5195</v>
      </c>
      <c r="C1467" s="15" t="s">
        <v>635</v>
      </c>
      <c r="D1467" s="27">
        <v>3</v>
      </c>
      <c r="E1467" s="33">
        <v>18</v>
      </c>
      <c r="F1467" s="15" t="s">
        <v>5196</v>
      </c>
      <c r="G1467" s="20" t="s">
        <v>618</v>
      </c>
      <c r="H1467" s="17">
        <v>14</v>
      </c>
      <c r="I1467" s="17">
        <v>29</v>
      </c>
      <c r="J1467" s="15" t="s">
        <v>5197</v>
      </c>
      <c r="K1467" s="6">
        <f t="shared" si="132"/>
        <v>21</v>
      </c>
      <c r="L1467" s="18">
        <f t="shared" si="133"/>
        <v>16</v>
      </c>
      <c r="M1467" s="19">
        <f t="shared" si="134"/>
        <v>0.1875</v>
      </c>
      <c r="N1467" s="19">
        <f t="shared" si="135"/>
        <v>1.125</v>
      </c>
      <c r="O1467" s="19" t="str">
        <f t="shared" si="136"/>
        <v/>
      </c>
      <c r="P1467" s="19" t="str">
        <f t="shared" si="137"/>
        <v/>
      </c>
    </row>
    <row r="1468" spans="1:16">
      <c r="A1468" s="15" t="s">
        <v>826</v>
      </c>
      <c r="B1468" s="15" t="s">
        <v>5198</v>
      </c>
      <c r="C1468" s="15" t="s">
        <v>622</v>
      </c>
      <c r="D1468" s="22">
        <v>1</v>
      </c>
      <c r="E1468" s="22">
        <v>1</v>
      </c>
      <c r="F1468" s="15" t="s">
        <v>5199</v>
      </c>
      <c r="G1468" s="20" t="s">
        <v>618</v>
      </c>
      <c r="H1468" s="17">
        <v>1123</v>
      </c>
      <c r="I1468" s="17">
        <v>1127</v>
      </c>
      <c r="J1468" s="15" t="s">
        <v>5200</v>
      </c>
      <c r="K1468" s="6">
        <f t="shared" si="132"/>
        <v>2</v>
      </c>
      <c r="L1468" s="18">
        <f t="shared" si="133"/>
        <v>5</v>
      </c>
      <c r="M1468" s="19">
        <f t="shared" si="134"/>
        <v>0.2</v>
      </c>
      <c r="N1468" s="19">
        <f t="shared" si="135"/>
        <v>0.2</v>
      </c>
      <c r="O1468" s="19" t="str">
        <f t="shared" si="136"/>
        <v/>
      </c>
      <c r="P1468" s="19" t="str">
        <f t="shared" si="137"/>
        <v/>
      </c>
    </row>
    <row r="1469" spans="1:16" ht="15" customHeight="1">
      <c r="A1469" s="15" t="s">
        <v>647</v>
      </c>
      <c r="B1469" s="15" t="s">
        <v>5201</v>
      </c>
      <c r="C1469" s="15" t="s">
        <v>622</v>
      </c>
      <c r="D1469" s="23">
        <v>0</v>
      </c>
      <c r="E1469" s="22">
        <v>1</v>
      </c>
      <c r="F1469" s="15" t="s">
        <v>5202</v>
      </c>
      <c r="G1469" s="20" t="s">
        <v>618</v>
      </c>
      <c r="H1469" s="17">
        <v>14</v>
      </c>
      <c r="I1469" s="17">
        <v>17</v>
      </c>
      <c r="J1469" s="15" t="s">
        <v>5203</v>
      </c>
      <c r="K1469" s="6">
        <f t="shared" si="132"/>
        <v>1</v>
      </c>
      <c r="L1469" s="18">
        <f t="shared" si="133"/>
        <v>4</v>
      </c>
      <c r="M1469" s="19">
        <f t="shared" si="134"/>
        <v>0</v>
      </c>
      <c r="N1469" s="19">
        <f t="shared" si="135"/>
        <v>0.25</v>
      </c>
      <c r="O1469" s="19" t="str">
        <f t="shared" si="136"/>
        <v/>
      </c>
      <c r="P1469" s="19" t="str">
        <f t="shared" si="137"/>
        <v/>
      </c>
    </row>
    <row r="1470" spans="1:16">
      <c r="A1470" s="15" t="s">
        <v>735</v>
      </c>
      <c r="B1470" s="15" t="s">
        <v>5204</v>
      </c>
      <c r="C1470" s="15" t="s">
        <v>5205</v>
      </c>
      <c r="D1470" s="22">
        <v>1</v>
      </c>
      <c r="E1470" s="26">
        <v>2</v>
      </c>
      <c r="F1470" s="15" t="s">
        <v>5206</v>
      </c>
      <c r="G1470" s="20" t="s">
        <v>618</v>
      </c>
      <c r="H1470" s="17">
        <v>3525</v>
      </c>
      <c r="I1470" s="17">
        <v>3532</v>
      </c>
      <c r="J1470" s="15" t="s">
        <v>5207</v>
      </c>
      <c r="K1470" s="6">
        <f t="shared" si="132"/>
        <v>3</v>
      </c>
      <c r="L1470" s="18">
        <f t="shared" si="133"/>
        <v>8</v>
      </c>
      <c r="M1470" s="19">
        <f t="shared" si="134"/>
        <v>0.125</v>
      </c>
      <c r="N1470" s="19">
        <f t="shared" si="135"/>
        <v>0.25</v>
      </c>
      <c r="O1470" s="19" t="str">
        <f t="shared" si="136"/>
        <v/>
      </c>
      <c r="P1470" s="19" t="str">
        <f t="shared" si="137"/>
        <v/>
      </c>
    </row>
    <row r="1471" spans="1:16">
      <c r="A1471" s="15" t="s">
        <v>614</v>
      </c>
      <c r="B1471" s="15" t="s">
        <v>5208</v>
      </c>
      <c r="C1471" s="15" t="s">
        <v>1594</v>
      </c>
      <c r="D1471" s="22">
        <v>1</v>
      </c>
      <c r="E1471" s="23">
        <v>0</v>
      </c>
      <c r="F1471" s="15" t="s">
        <v>5209</v>
      </c>
      <c r="G1471" s="20" t="s">
        <v>618</v>
      </c>
      <c r="H1471" s="17">
        <v>1</v>
      </c>
      <c r="I1471" s="17">
        <v>9</v>
      </c>
      <c r="J1471" s="15" t="s">
        <v>5210</v>
      </c>
      <c r="K1471" s="6">
        <f t="shared" si="132"/>
        <v>1</v>
      </c>
      <c r="L1471" s="18">
        <f t="shared" si="133"/>
        <v>9</v>
      </c>
      <c r="M1471" s="19">
        <f t="shared" si="134"/>
        <v>0.1111111111111111</v>
      </c>
      <c r="N1471" s="19">
        <f t="shared" si="135"/>
        <v>0</v>
      </c>
      <c r="O1471" s="19" t="str">
        <f t="shared" si="136"/>
        <v/>
      </c>
      <c r="P1471" s="19" t="str">
        <f t="shared" si="137"/>
        <v/>
      </c>
    </row>
    <row r="1472" spans="1:16">
      <c r="A1472" s="15" t="s">
        <v>1081</v>
      </c>
      <c r="B1472" s="15" t="s">
        <v>5211</v>
      </c>
      <c r="C1472" s="15" t="s">
        <v>5212</v>
      </c>
      <c r="D1472" s="27">
        <v>3</v>
      </c>
      <c r="E1472" s="23">
        <v>0</v>
      </c>
      <c r="F1472" s="15" t="s">
        <v>5213</v>
      </c>
      <c r="G1472" s="20" t="s">
        <v>618</v>
      </c>
      <c r="H1472" s="17">
        <v>319</v>
      </c>
      <c r="I1472" s="17">
        <v>323</v>
      </c>
      <c r="J1472" s="15" t="s">
        <v>5214</v>
      </c>
      <c r="K1472" s="6">
        <f t="shared" si="132"/>
        <v>3</v>
      </c>
      <c r="L1472" s="18">
        <f t="shared" si="133"/>
        <v>5</v>
      </c>
      <c r="M1472" s="19">
        <f t="shared" si="134"/>
        <v>0.6</v>
      </c>
      <c r="N1472" s="19">
        <f t="shared" si="135"/>
        <v>0</v>
      </c>
      <c r="O1472" s="19" t="str">
        <f t="shared" si="136"/>
        <v/>
      </c>
      <c r="P1472" s="19" t="str">
        <f t="shared" si="137"/>
        <v/>
      </c>
    </row>
    <row r="1473" spans="1:16" ht="15" customHeight="1">
      <c r="A1473" s="15" t="s">
        <v>895</v>
      </c>
      <c r="B1473" s="15" t="s">
        <v>5215</v>
      </c>
      <c r="C1473" s="15" t="s">
        <v>622</v>
      </c>
      <c r="D1473" s="23">
        <v>0</v>
      </c>
      <c r="E1473" s="22">
        <v>1</v>
      </c>
      <c r="F1473" s="15" t="s">
        <v>5216</v>
      </c>
      <c r="G1473" s="20" t="s">
        <v>618</v>
      </c>
      <c r="H1473" s="17">
        <v>287</v>
      </c>
      <c r="I1473" s="17">
        <v>292</v>
      </c>
      <c r="J1473" s="15" t="s">
        <v>5217</v>
      </c>
      <c r="K1473" s="6">
        <f t="shared" si="132"/>
        <v>1</v>
      </c>
      <c r="L1473" s="18">
        <f t="shared" si="133"/>
        <v>6</v>
      </c>
      <c r="M1473" s="19">
        <f t="shared" si="134"/>
        <v>0</v>
      </c>
      <c r="N1473" s="19">
        <f t="shared" si="135"/>
        <v>0.16666666666666666</v>
      </c>
      <c r="O1473" s="19" t="str">
        <f t="shared" si="136"/>
        <v/>
      </c>
      <c r="P1473" s="19" t="str">
        <f t="shared" si="137"/>
        <v/>
      </c>
    </row>
    <row r="1474" spans="1:16">
      <c r="A1474" s="15" t="s">
        <v>1915</v>
      </c>
      <c r="B1474" s="15" t="s">
        <v>5218</v>
      </c>
      <c r="C1474" s="15" t="s">
        <v>635</v>
      </c>
      <c r="D1474" s="27">
        <v>3</v>
      </c>
      <c r="E1474" s="27">
        <v>3</v>
      </c>
      <c r="F1474" s="15" t="s">
        <v>5219</v>
      </c>
      <c r="G1474" s="20" t="s">
        <v>618</v>
      </c>
      <c r="H1474" s="17">
        <v>2218</v>
      </c>
      <c r="I1474" s="17">
        <v>2230</v>
      </c>
      <c r="J1474" s="15" t="s">
        <v>5220</v>
      </c>
      <c r="K1474" s="6">
        <f t="shared" ref="K1474:K1537" si="138">D1474+E1474</f>
        <v>6</v>
      </c>
      <c r="L1474" s="18">
        <f t="shared" si="133"/>
        <v>13</v>
      </c>
      <c r="M1474" s="19">
        <f t="shared" si="134"/>
        <v>0.23076923076923078</v>
      </c>
      <c r="N1474" s="19">
        <f t="shared" si="135"/>
        <v>0.23076923076923078</v>
      </c>
      <c r="O1474" s="19" t="str">
        <f t="shared" si="136"/>
        <v/>
      </c>
      <c r="P1474" s="19" t="str">
        <f t="shared" si="137"/>
        <v/>
      </c>
    </row>
    <row r="1475" spans="1:16">
      <c r="A1475" s="15" t="s">
        <v>701</v>
      </c>
      <c r="B1475" s="15" t="s">
        <v>5221</v>
      </c>
      <c r="C1475" s="15" t="s">
        <v>622</v>
      </c>
      <c r="D1475" s="23">
        <v>0</v>
      </c>
      <c r="E1475" s="28">
        <v>9</v>
      </c>
      <c r="F1475" s="15" t="s">
        <v>5222</v>
      </c>
      <c r="G1475" s="20" t="s">
        <v>618</v>
      </c>
      <c r="H1475" s="17">
        <v>3247</v>
      </c>
      <c r="I1475" s="17">
        <v>3252</v>
      </c>
      <c r="J1475" s="15" t="s">
        <v>5223</v>
      </c>
      <c r="K1475" s="6">
        <f t="shared" si="138"/>
        <v>9</v>
      </c>
      <c r="L1475" s="18">
        <f t="shared" ref="L1475:L1538" si="139">IF(AND(K1475&gt;0,ISNUMBER(H1475),ISNUMBER(I1475)),I1475-H1475+1,"")</f>
        <v>6</v>
      </c>
      <c r="M1475" s="19">
        <f t="shared" ref="M1475:M1538" si="140">IF(AND(K1475&gt;0,$G1475="m",ISNUMBER(L1475)),D1475/L1475,"")</f>
        <v>0</v>
      </c>
      <c r="N1475" s="19">
        <f t="shared" ref="N1475:N1538" si="141">IF(AND(K1475&gt;0,$G1475="m",ISNUMBER(L1475)),E1475/L1475,"")</f>
        <v>1.5</v>
      </c>
      <c r="O1475" s="19" t="str">
        <f t="shared" ref="O1475:O1538" si="142">IF(AND(K1475&gt;0,$G1475="f",ISNUMBER(L1475)),D1475/L1475,"")</f>
        <v/>
      </c>
      <c r="P1475" s="19" t="str">
        <f t="shared" ref="P1475:P1538" si="143">IF(AND(K1475&gt;0,$G1475="f",ISNUMBER(L1475)),E1475/L1475,"")</f>
        <v/>
      </c>
    </row>
    <row r="1476" spans="1:16">
      <c r="A1476" s="15" t="s">
        <v>742</v>
      </c>
      <c r="B1476" s="15" t="s">
        <v>5224</v>
      </c>
      <c r="C1476" s="15" t="s">
        <v>622</v>
      </c>
      <c r="D1476" s="26">
        <v>2</v>
      </c>
      <c r="E1476" s="23">
        <v>0</v>
      </c>
      <c r="F1476" s="15" t="s">
        <v>5225</v>
      </c>
      <c r="G1476" s="21" t="s">
        <v>819</v>
      </c>
      <c r="H1476" s="17">
        <v>1761</v>
      </c>
      <c r="I1476" s="17">
        <v>1762</v>
      </c>
      <c r="J1476" s="15" t="s">
        <v>5226</v>
      </c>
      <c r="K1476" s="6">
        <f t="shared" si="138"/>
        <v>2</v>
      </c>
      <c r="L1476" s="18">
        <f t="shared" si="139"/>
        <v>2</v>
      </c>
      <c r="M1476" s="19" t="str">
        <f t="shared" si="140"/>
        <v/>
      </c>
      <c r="N1476" s="19" t="str">
        <f t="shared" si="141"/>
        <v/>
      </c>
      <c r="O1476" s="19">
        <f t="shared" si="142"/>
        <v>1</v>
      </c>
      <c r="P1476" s="19">
        <f t="shared" si="143"/>
        <v>0</v>
      </c>
    </row>
    <row r="1477" spans="1:16">
      <c r="A1477" s="15" t="s">
        <v>930</v>
      </c>
      <c r="B1477" s="15" t="s">
        <v>5227</v>
      </c>
      <c r="C1477" s="15" t="s">
        <v>3370</v>
      </c>
      <c r="D1477" s="23">
        <v>0</v>
      </c>
      <c r="E1477" s="27">
        <v>3</v>
      </c>
      <c r="F1477" s="15" t="s">
        <v>5228</v>
      </c>
      <c r="G1477" s="20" t="s">
        <v>618</v>
      </c>
      <c r="H1477" s="17">
        <v>1714</v>
      </c>
      <c r="I1477" s="17">
        <v>1718</v>
      </c>
      <c r="J1477" s="15" t="s">
        <v>5229</v>
      </c>
      <c r="K1477" s="6">
        <f t="shared" si="138"/>
        <v>3</v>
      </c>
      <c r="L1477" s="18">
        <f t="shared" si="139"/>
        <v>5</v>
      </c>
      <c r="M1477" s="19">
        <f t="shared" si="140"/>
        <v>0</v>
      </c>
      <c r="N1477" s="19">
        <f t="shared" si="141"/>
        <v>0.6</v>
      </c>
      <c r="O1477" s="19" t="str">
        <f t="shared" si="142"/>
        <v/>
      </c>
      <c r="P1477" s="19" t="str">
        <f t="shared" si="143"/>
        <v/>
      </c>
    </row>
    <row r="1478" spans="1:16">
      <c r="A1478" s="15" t="s">
        <v>2068</v>
      </c>
      <c r="B1478" s="15" t="s">
        <v>5230</v>
      </c>
      <c r="C1478" s="15" t="s">
        <v>640</v>
      </c>
      <c r="D1478" s="26">
        <v>2</v>
      </c>
      <c r="E1478" s="41">
        <v>11</v>
      </c>
      <c r="F1478" s="15" t="s">
        <v>5231</v>
      </c>
      <c r="G1478" s="20" t="s">
        <v>618</v>
      </c>
      <c r="H1478" s="17">
        <v>1389</v>
      </c>
      <c r="I1478" s="17">
        <v>1398</v>
      </c>
      <c r="J1478" s="15" t="s">
        <v>5232</v>
      </c>
      <c r="K1478" s="6">
        <f t="shared" si="138"/>
        <v>13</v>
      </c>
      <c r="L1478" s="18">
        <f t="shared" si="139"/>
        <v>10</v>
      </c>
      <c r="M1478" s="19">
        <f t="shared" si="140"/>
        <v>0.2</v>
      </c>
      <c r="N1478" s="19">
        <f t="shared" si="141"/>
        <v>1.1000000000000001</v>
      </c>
      <c r="O1478" s="19" t="str">
        <f t="shared" si="142"/>
        <v/>
      </c>
      <c r="P1478" s="19" t="str">
        <f t="shared" si="143"/>
        <v/>
      </c>
    </row>
    <row r="1479" spans="1:16">
      <c r="A1479" s="15" t="s">
        <v>647</v>
      </c>
      <c r="B1479" s="15" t="s">
        <v>5233</v>
      </c>
      <c r="C1479" s="15" t="s">
        <v>4781</v>
      </c>
      <c r="D1479" s="26">
        <v>2</v>
      </c>
      <c r="E1479" s="27">
        <v>3</v>
      </c>
      <c r="F1479" s="15" t="s">
        <v>5234</v>
      </c>
      <c r="G1479" s="20" t="s">
        <v>618</v>
      </c>
      <c r="H1479" s="17">
        <v>1</v>
      </c>
      <c r="I1479" s="17">
        <v>12</v>
      </c>
      <c r="J1479" s="15" t="s">
        <v>5235</v>
      </c>
      <c r="K1479" s="6">
        <f t="shared" si="138"/>
        <v>5</v>
      </c>
      <c r="L1479" s="18">
        <f t="shared" si="139"/>
        <v>12</v>
      </c>
      <c r="M1479" s="19">
        <f t="shared" si="140"/>
        <v>0.16666666666666666</v>
      </c>
      <c r="N1479" s="19">
        <f t="shared" si="141"/>
        <v>0.25</v>
      </c>
      <c r="O1479" s="19" t="str">
        <f t="shared" si="142"/>
        <v/>
      </c>
      <c r="P1479" s="19" t="str">
        <f t="shared" si="143"/>
        <v/>
      </c>
    </row>
    <row r="1480" spans="1:16">
      <c r="A1480" s="15" t="s">
        <v>942</v>
      </c>
      <c r="B1480" s="15" t="s">
        <v>5236</v>
      </c>
      <c r="C1480" s="15" t="s">
        <v>635</v>
      </c>
      <c r="D1480" s="26">
        <v>2</v>
      </c>
      <c r="E1480" s="25">
        <v>13</v>
      </c>
      <c r="F1480" s="15" t="s">
        <v>5237</v>
      </c>
      <c r="G1480" s="20" t="s">
        <v>618</v>
      </c>
      <c r="H1480" s="17">
        <v>1653</v>
      </c>
      <c r="I1480" s="17">
        <v>1664</v>
      </c>
      <c r="J1480" s="15" t="s">
        <v>5238</v>
      </c>
      <c r="K1480" s="6">
        <f t="shared" si="138"/>
        <v>15</v>
      </c>
      <c r="L1480" s="18">
        <f t="shared" si="139"/>
        <v>12</v>
      </c>
      <c r="M1480" s="19">
        <f t="shared" si="140"/>
        <v>0.16666666666666666</v>
      </c>
      <c r="N1480" s="19">
        <f t="shared" si="141"/>
        <v>1.0833333333333333</v>
      </c>
      <c r="O1480" s="19" t="str">
        <f t="shared" si="142"/>
        <v/>
      </c>
      <c r="P1480" s="19" t="str">
        <f t="shared" si="143"/>
        <v/>
      </c>
    </row>
    <row r="1481" spans="1:16">
      <c r="A1481" s="15" t="s">
        <v>891</v>
      </c>
      <c r="B1481" s="15" t="s">
        <v>5239</v>
      </c>
      <c r="C1481" s="15" t="s">
        <v>622</v>
      </c>
      <c r="D1481" s="23">
        <v>0</v>
      </c>
      <c r="E1481" s="22">
        <v>1</v>
      </c>
      <c r="F1481" s="15" t="s">
        <v>5240</v>
      </c>
      <c r="G1481" s="21" t="s">
        <v>819</v>
      </c>
      <c r="H1481" s="17">
        <v>908</v>
      </c>
      <c r="I1481" s="17">
        <v>913</v>
      </c>
      <c r="J1481" s="15" t="s">
        <v>5241</v>
      </c>
      <c r="K1481" s="6">
        <f t="shared" si="138"/>
        <v>1</v>
      </c>
      <c r="L1481" s="18">
        <f t="shared" si="139"/>
        <v>6</v>
      </c>
      <c r="M1481" s="19" t="str">
        <f t="shared" si="140"/>
        <v/>
      </c>
      <c r="N1481" s="19" t="str">
        <f t="shared" si="141"/>
        <v/>
      </c>
      <c r="O1481" s="19">
        <f t="shared" si="142"/>
        <v>0</v>
      </c>
      <c r="P1481" s="19">
        <f t="shared" si="143"/>
        <v>0.16666666666666666</v>
      </c>
    </row>
    <row r="1482" spans="1:16">
      <c r="A1482" s="15" t="s">
        <v>701</v>
      </c>
      <c r="B1482" s="15" t="s">
        <v>5242</v>
      </c>
      <c r="C1482" s="15" t="s">
        <v>622</v>
      </c>
      <c r="D1482" s="22">
        <v>1</v>
      </c>
      <c r="E1482" s="27">
        <v>3</v>
      </c>
      <c r="F1482" s="15" t="s">
        <v>5243</v>
      </c>
      <c r="G1482" s="21" t="s">
        <v>819</v>
      </c>
      <c r="H1482" s="17">
        <v>1857</v>
      </c>
      <c r="I1482" s="17">
        <v>1862</v>
      </c>
      <c r="J1482" s="15" t="s">
        <v>5244</v>
      </c>
      <c r="K1482" s="6">
        <f t="shared" si="138"/>
        <v>4</v>
      </c>
      <c r="L1482" s="18">
        <f t="shared" si="139"/>
        <v>6</v>
      </c>
      <c r="M1482" s="19" t="str">
        <f t="shared" si="140"/>
        <v/>
      </c>
      <c r="N1482" s="19" t="str">
        <f t="shared" si="141"/>
        <v/>
      </c>
      <c r="O1482" s="19">
        <f t="shared" si="142"/>
        <v>0.16666666666666666</v>
      </c>
      <c r="P1482" s="19">
        <f t="shared" si="143"/>
        <v>0.5</v>
      </c>
    </row>
    <row r="1483" spans="1:16">
      <c r="A1483" s="15" t="s">
        <v>647</v>
      </c>
      <c r="B1483" s="15" t="s">
        <v>5245</v>
      </c>
      <c r="C1483" s="15" t="s">
        <v>622</v>
      </c>
      <c r="D1483" s="23">
        <v>0</v>
      </c>
      <c r="E1483" s="24">
        <v>4</v>
      </c>
      <c r="F1483" s="15" t="s">
        <v>5246</v>
      </c>
      <c r="G1483" s="21" t="s">
        <v>819</v>
      </c>
      <c r="H1483" s="17">
        <v>191</v>
      </c>
      <c r="I1483" s="17">
        <v>199</v>
      </c>
      <c r="J1483" s="15" t="s">
        <v>5247</v>
      </c>
      <c r="K1483" s="6">
        <f t="shared" si="138"/>
        <v>4</v>
      </c>
      <c r="L1483" s="18">
        <f t="shared" si="139"/>
        <v>9</v>
      </c>
      <c r="M1483" s="19" t="str">
        <f t="shared" si="140"/>
        <v/>
      </c>
      <c r="N1483" s="19" t="str">
        <f t="shared" si="141"/>
        <v/>
      </c>
      <c r="O1483" s="19">
        <f t="shared" si="142"/>
        <v>0</v>
      </c>
      <c r="P1483" s="19">
        <f t="shared" si="143"/>
        <v>0.44444444444444442</v>
      </c>
    </row>
    <row r="1484" spans="1:16">
      <c r="A1484" s="15" t="s">
        <v>2360</v>
      </c>
      <c r="B1484" s="15" t="s">
        <v>5248</v>
      </c>
      <c r="C1484" s="15" t="s">
        <v>622</v>
      </c>
      <c r="D1484" s="22">
        <v>1</v>
      </c>
      <c r="E1484" s="27">
        <v>3</v>
      </c>
      <c r="F1484" s="15" t="s">
        <v>5249</v>
      </c>
      <c r="G1484" s="21" t="s">
        <v>819</v>
      </c>
      <c r="H1484" s="17">
        <v>1234</v>
      </c>
      <c r="I1484" s="17">
        <v>1238</v>
      </c>
      <c r="J1484" s="15" t="s">
        <v>5250</v>
      </c>
      <c r="K1484" s="6">
        <f t="shared" si="138"/>
        <v>4</v>
      </c>
      <c r="L1484" s="18">
        <f t="shared" si="139"/>
        <v>5</v>
      </c>
      <c r="M1484" s="19" t="str">
        <f t="shared" si="140"/>
        <v/>
      </c>
      <c r="N1484" s="19" t="str">
        <f t="shared" si="141"/>
        <v/>
      </c>
      <c r="O1484" s="19">
        <f t="shared" si="142"/>
        <v>0.2</v>
      </c>
      <c r="P1484" s="19">
        <f t="shared" si="143"/>
        <v>0.6</v>
      </c>
    </row>
    <row r="1485" spans="1:16" ht="15" customHeight="1">
      <c r="A1485" s="15" t="s">
        <v>1801</v>
      </c>
      <c r="B1485" s="15" t="s">
        <v>5251</v>
      </c>
      <c r="C1485" s="15" t="s">
        <v>622</v>
      </c>
      <c r="D1485" s="22">
        <v>1</v>
      </c>
      <c r="E1485" s="24">
        <v>4</v>
      </c>
      <c r="F1485" s="15" t="s">
        <v>5252</v>
      </c>
      <c r="G1485" s="20" t="s">
        <v>618</v>
      </c>
      <c r="H1485" s="17">
        <v>573</v>
      </c>
      <c r="I1485" s="17">
        <v>580</v>
      </c>
      <c r="J1485" s="15" t="s">
        <v>5253</v>
      </c>
      <c r="K1485" s="6">
        <f t="shared" si="138"/>
        <v>5</v>
      </c>
      <c r="L1485" s="18">
        <f t="shared" si="139"/>
        <v>8</v>
      </c>
      <c r="M1485" s="19">
        <f t="shared" si="140"/>
        <v>0.125</v>
      </c>
      <c r="N1485" s="19">
        <f t="shared" si="141"/>
        <v>0.5</v>
      </c>
      <c r="O1485" s="19" t="str">
        <f t="shared" si="142"/>
        <v/>
      </c>
      <c r="P1485" s="19" t="str">
        <f t="shared" si="143"/>
        <v/>
      </c>
    </row>
    <row r="1486" spans="1:16">
      <c r="A1486" s="15" t="s">
        <v>1157</v>
      </c>
      <c r="B1486" s="15" t="s">
        <v>5254</v>
      </c>
      <c r="C1486" s="15" t="s">
        <v>622</v>
      </c>
      <c r="D1486" s="27">
        <v>3</v>
      </c>
      <c r="E1486" s="27">
        <v>3</v>
      </c>
      <c r="F1486" s="15" t="s">
        <v>5255</v>
      </c>
      <c r="G1486" s="20" t="s">
        <v>618</v>
      </c>
      <c r="H1486" s="17">
        <v>72</v>
      </c>
      <c r="I1486" s="17">
        <v>80</v>
      </c>
      <c r="J1486" s="15" t="s">
        <v>5256</v>
      </c>
      <c r="K1486" s="6">
        <f t="shared" si="138"/>
        <v>6</v>
      </c>
      <c r="L1486" s="18">
        <f t="shared" si="139"/>
        <v>9</v>
      </c>
      <c r="M1486" s="19">
        <f t="shared" si="140"/>
        <v>0.33333333333333331</v>
      </c>
      <c r="N1486" s="19">
        <f t="shared" si="141"/>
        <v>0.33333333333333331</v>
      </c>
      <c r="O1486" s="19" t="str">
        <f t="shared" si="142"/>
        <v/>
      </c>
      <c r="P1486" s="19" t="str">
        <f t="shared" si="143"/>
        <v/>
      </c>
    </row>
    <row r="1487" spans="1:16">
      <c r="A1487" s="15" t="s">
        <v>665</v>
      </c>
      <c r="B1487" s="15" t="s">
        <v>5257</v>
      </c>
      <c r="C1487" s="15" t="s">
        <v>5258</v>
      </c>
      <c r="D1487" s="23">
        <v>0</v>
      </c>
      <c r="E1487" s="26">
        <v>2</v>
      </c>
      <c r="F1487" s="15" t="s">
        <v>5259</v>
      </c>
      <c r="G1487" s="20" t="s">
        <v>618</v>
      </c>
      <c r="H1487" s="17">
        <v>3424</v>
      </c>
      <c r="I1487" s="17">
        <v>3430</v>
      </c>
      <c r="J1487" s="15" t="s">
        <v>5260</v>
      </c>
      <c r="K1487" s="6">
        <f t="shared" si="138"/>
        <v>2</v>
      </c>
      <c r="L1487" s="18">
        <f t="shared" si="139"/>
        <v>7</v>
      </c>
      <c r="M1487" s="19">
        <f t="shared" si="140"/>
        <v>0</v>
      </c>
      <c r="N1487" s="19">
        <f t="shared" si="141"/>
        <v>0.2857142857142857</v>
      </c>
      <c r="O1487" s="19" t="str">
        <f t="shared" si="142"/>
        <v/>
      </c>
      <c r="P1487" s="19" t="str">
        <f t="shared" si="143"/>
        <v/>
      </c>
    </row>
    <row r="1488" spans="1:16">
      <c r="A1488" s="15" t="s">
        <v>1915</v>
      </c>
      <c r="B1488" s="15" t="s">
        <v>5261</v>
      </c>
      <c r="C1488" s="15" t="s">
        <v>635</v>
      </c>
      <c r="D1488" s="23">
        <v>0</v>
      </c>
      <c r="E1488" s="34">
        <v>5</v>
      </c>
      <c r="F1488" s="15" t="s">
        <v>5262</v>
      </c>
      <c r="G1488" s="20" t="s">
        <v>618</v>
      </c>
      <c r="H1488" s="17">
        <v>1330</v>
      </c>
      <c r="I1488" s="17">
        <v>1338</v>
      </c>
      <c r="J1488" s="15" t="s">
        <v>5263</v>
      </c>
      <c r="K1488" s="6">
        <f t="shared" si="138"/>
        <v>5</v>
      </c>
      <c r="L1488" s="18">
        <f t="shared" si="139"/>
        <v>9</v>
      </c>
      <c r="M1488" s="19">
        <f t="shared" si="140"/>
        <v>0</v>
      </c>
      <c r="N1488" s="19">
        <f t="shared" si="141"/>
        <v>0.55555555555555558</v>
      </c>
      <c r="O1488" s="19" t="str">
        <f t="shared" si="142"/>
        <v/>
      </c>
      <c r="P1488" s="19" t="str">
        <f t="shared" si="143"/>
        <v/>
      </c>
    </row>
    <row r="1489" spans="1:16">
      <c r="A1489" s="15" t="s">
        <v>651</v>
      </c>
      <c r="B1489" s="15" t="s">
        <v>5264</v>
      </c>
      <c r="C1489" s="15" t="s">
        <v>653</v>
      </c>
      <c r="D1489" s="23">
        <v>0</v>
      </c>
      <c r="E1489" s="30">
        <v>7</v>
      </c>
      <c r="F1489" s="15" t="s">
        <v>5265</v>
      </c>
      <c r="G1489" s="20" t="s">
        <v>618</v>
      </c>
      <c r="H1489" s="17">
        <v>130</v>
      </c>
      <c r="I1489" s="17">
        <v>143</v>
      </c>
      <c r="J1489" s="15" t="s">
        <v>5266</v>
      </c>
      <c r="K1489" s="6">
        <f t="shared" si="138"/>
        <v>7</v>
      </c>
      <c r="L1489" s="18">
        <f t="shared" si="139"/>
        <v>14</v>
      </c>
      <c r="M1489" s="19">
        <f t="shared" si="140"/>
        <v>0</v>
      </c>
      <c r="N1489" s="19">
        <f t="shared" si="141"/>
        <v>0.5</v>
      </c>
      <c r="O1489" s="19" t="str">
        <f t="shared" si="142"/>
        <v/>
      </c>
      <c r="P1489" s="19" t="str">
        <f t="shared" si="143"/>
        <v/>
      </c>
    </row>
    <row r="1490" spans="1:16">
      <c r="A1490" s="15" t="s">
        <v>656</v>
      </c>
      <c r="B1490" s="15" t="s">
        <v>5267</v>
      </c>
      <c r="C1490" s="15" t="s">
        <v>616</v>
      </c>
      <c r="D1490" s="22">
        <v>1</v>
      </c>
      <c r="E1490" s="23">
        <v>0</v>
      </c>
      <c r="F1490" s="15" t="s">
        <v>5268</v>
      </c>
      <c r="G1490" s="16"/>
      <c r="H1490" s="17">
        <v>959</v>
      </c>
      <c r="I1490" s="17">
        <v>963</v>
      </c>
      <c r="J1490" s="15" t="s">
        <v>5269</v>
      </c>
      <c r="K1490" s="6">
        <f t="shared" si="138"/>
        <v>1</v>
      </c>
      <c r="L1490" s="18">
        <f t="shared" si="139"/>
        <v>5</v>
      </c>
      <c r="M1490" s="19" t="str">
        <f t="shared" si="140"/>
        <v/>
      </c>
      <c r="N1490" s="19" t="str">
        <f t="shared" si="141"/>
        <v/>
      </c>
      <c r="O1490" s="19" t="str">
        <f t="shared" si="142"/>
        <v/>
      </c>
      <c r="P1490" s="19" t="str">
        <f t="shared" si="143"/>
        <v/>
      </c>
    </row>
    <row r="1491" spans="1:16">
      <c r="A1491" s="15" t="s">
        <v>651</v>
      </c>
      <c r="B1491" s="15" t="s">
        <v>5270</v>
      </c>
      <c r="C1491" s="15" t="s">
        <v>653</v>
      </c>
      <c r="D1491" s="22">
        <v>1</v>
      </c>
      <c r="E1491" s="30">
        <v>7</v>
      </c>
      <c r="F1491" s="15" t="s">
        <v>5271</v>
      </c>
      <c r="G1491" s="20" t="s">
        <v>618</v>
      </c>
      <c r="H1491" s="17">
        <v>105</v>
      </c>
      <c r="I1491" s="17">
        <v>117</v>
      </c>
      <c r="J1491" s="15" t="s">
        <v>5272</v>
      </c>
      <c r="K1491" s="6">
        <f t="shared" si="138"/>
        <v>8</v>
      </c>
      <c r="L1491" s="18">
        <f t="shared" si="139"/>
        <v>13</v>
      </c>
      <c r="M1491" s="19">
        <f t="shared" si="140"/>
        <v>7.6923076923076927E-2</v>
      </c>
      <c r="N1491" s="19">
        <f t="shared" si="141"/>
        <v>0.53846153846153844</v>
      </c>
      <c r="O1491" s="19" t="str">
        <f t="shared" si="142"/>
        <v/>
      </c>
      <c r="P1491" s="19" t="str">
        <f t="shared" si="143"/>
        <v/>
      </c>
    </row>
    <row r="1492" spans="1:16">
      <c r="A1492" s="15" t="s">
        <v>701</v>
      </c>
      <c r="B1492" s="15" t="s">
        <v>5273</v>
      </c>
      <c r="C1492" s="15" t="s">
        <v>622</v>
      </c>
      <c r="D1492" s="23">
        <v>0</v>
      </c>
      <c r="E1492" s="24">
        <v>4</v>
      </c>
      <c r="F1492" s="15" t="s">
        <v>5274</v>
      </c>
      <c r="G1492" s="20" t="s">
        <v>618</v>
      </c>
      <c r="H1492" s="17">
        <v>3095</v>
      </c>
      <c r="I1492" s="17">
        <v>3104</v>
      </c>
      <c r="J1492" s="15" t="s">
        <v>5275</v>
      </c>
      <c r="K1492" s="6">
        <f t="shared" si="138"/>
        <v>4</v>
      </c>
      <c r="L1492" s="18">
        <f t="shared" si="139"/>
        <v>10</v>
      </c>
      <c r="M1492" s="19">
        <f t="shared" si="140"/>
        <v>0</v>
      </c>
      <c r="N1492" s="19">
        <f t="shared" si="141"/>
        <v>0.4</v>
      </c>
      <c r="O1492" s="19" t="str">
        <f t="shared" si="142"/>
        <v/>
      </c>
      <c r="P1492" s="19" t="str">
        <f t="shared" si="143"/>
        <v/>
      </c>
    </row>
    <row r="1493" spans="1:16">
      <c r="A1493" s="15" t="s">
        <v>661</v>
      </c>
      <c r="B1493" s="15" t="s">
        <v>5276</v>
      </c>
      <c r="C1493" s="15" t="s">
        <v>622</v>
      </c>
      <c r="D1493" s="29">
        <v>6</v>
      </c>
      <c r="E1493" s="31">
        <v>8</v>
      </c>
      <c r="F1493" s="15" t="s">
        <v>5277</v>
      </c>
      <c r="G1493" s="20" t="s">
        <v>618</v>
      </c>
      <c r="H1493" s="17">
        <v>45</v>
      </c>
      <c r="I1493" s="17">
        <v>52</v>
      </c>
      <c r="J1493" s="15" t="s">
        <v>5278</v>
      </c>
      <c r="K1493" s="6">
        <f t="shared" si="138"/>
        <v>14</v>
      </c>
      <c r="L1493" s="18">
        <f t="shared" si="139"/>
        <v>8</v>
      </c>
      <c r="M1493" s="19">
        <f t="shared" si="140"/>
        <v>0.75</v>
      </c>
      <c r="N1493" s="19">
        <f t="shared" si="141"/>
        <v>1</v>
      </c>
      <c r="O1493" s="19" t="str">
        <f t="shared" si="142"/>
        <v/>
      </c>
      <c r="P1493" s="19" t="str">
        <f t="shared" si="143"/>
        <v/>
      </c>
    </row>
    <row r="1494" spans="1:16">
      <c r="A1494" s="15" t="s">
        <v>633</v>
      </c>
      <c r="B1494" s="15" t="s">
        <v>5279</v>
      </c>
      <c r="C1494" s="15" t="s">
        <v>635</v>
      </c>
      <c r="D1494" s="23">
        <v>0</v>
      </c>
      <c r="E1494" s="32">
        <v>10</v>
      </c>
      <c r="F1494" s="15" t="s">
        <v>5280</v>
      </c>
      <c r="G1494" s="20" t="s">
        <v>618</v>
      </c>
      <c r="H1494" s="17">
        <v>1140</v>
      </c>
      <c r="I1494" s="17">
        <v>1159</v>
      </c>
      <c r="J1494" s="15" t="s">
        <v>5281</v>
      </c>
      <c r="K1494" s="6">
        <f t="shared" si="138"/>
        <v>10</v>
      </c>
      <c r="L1494" s="18">
        <f t="shared" si="139"/>
        <v>20</v>
      </c>
      <c r="M1494" s="19">
        <f t="shared" si="140"/>
        <v>0</v>
      </c>
      <c r="N1494" s="19">
        <f t="shared" si="141"/>
        <v>0.5</v>
      </c>
      <c r="O1494" s="19" t="str">
        <f t="shared" si="142"/>
        <v/>
      </c>
      <c r="P1494" s="19" t="str">
        <f t="shared" si="143"/>
        <v/>
      </c>
    </row>
    <row r="1495" spans="1:16">
      <c r="A1495" s="15" t="s">
        <v>693</v>
      </c>
      <c r="B1495" s="15" t="s">
        <v>5282</v>
      </c>
      <c r="C1495" s="15" t="s">
        <v>706</v>
      </c>
      <c r="D1495" s="23">
        <v>0</v>
      </c>
      <c r="E1495" s="22">
        <v>1</v>
      </c>
      <c r="F1495" s="15" t="s">
        <v>5283</v>
      </c>
      <c r="G1495" s="16"/>
      <c r="H1495" s="17">
        <v>60</v>
      </c>
      <c r="I1495" s="17">
        <v>62</v>
      </c>
      <c r="J1495" s="15" t="s">
        <v>5284</v>
      </c>
      <c r="K1495" s="6">
        <f t="shared" si="138"/>
        <v>1</v>
      </c>
      <c r="L1495" s="18">
        <f t="shared" si="139"/>
        <v>3</v>
      </c>
      <c r="M1495" s="19" t="str">
        <f t="shared" si="140"/>
        <v/>
      </c>
      <c r="N1495" s="19" t="str">
        <f t="shared" si="141"/>
        <v/>
      </c>
      <c r="O1495" s="19" t="str">
        <f t="shared" si="142"/>
        <v/>
      </c>
      <c r="P1495" s="19" t="str">
        <f t="shared" si="143"/>
        <v/>
      </c>
    </row>
    <row r="1496" spans="1:16">
      <c r="A1496" s="15" t="s">
        <v>2163</v>
      </c>
      <c r="B1496" s="15" t="s">
        <v>5285</v>
      </c>
      <c r="C1496" s="15" t="s">
        <v>5286</v>
      </c>
      <c r="D1496" s="22">
        <v>1</v>
      </c>
      <c r="E1496" s="23">
        <v>0</v>
      </c>
      <c r="F1496" s="15" t="s">
        <v>5287</v>
      </c>
      <c r="G1496" s="20" t="s">
        <v>618</v>
      </c>
      <c r="H1496" s="17">
        <v>221</v>
      </c>
      <c r="I1496" s="17">
        <v>227</v>
      </c>
      <c r="J1496" s="15" t="s">
        <v>5288</v>
      </c>
      <c r="K1496" s="6">
        <f t="shared" si="138"/>
        <v>1</v>
      </c>
      <c r="L1496" s="18">
        <f t="shared" si="139"/>
        <v>7</v>
      </c>
      <c r="M1496" s="19">
        <f t="shared" si="140"/>
        <v>0.14285714285714285</v>
      </c>
      <c r="N1496" s="19">
        <f t="shared" si="141"/>
        <v>0</v>
      </c>
      <c r="O1496" s="19" t="str">
        <f t="shared" si="142"/>
        <v/>
      </c>
      <c r="P1496" s="19" t="str">
        <f t="shared" si="143"/>
        <v/>
      </c>
    </row>
    <row r="1497" spans="1:16">
      <c r="A1497" s="15" t="s">
        <v>735</v>
      </c>
      <c r="B1497" s="15" t="s">
        <v>5289</v>
      </c>
      <c r="C1497" s="15" t="s">
        <v>1692</v>
      </c>
      <c r="D1497" s="34">
        <v>5</v>
      </c>
      <c r="E1497" s="29">
        <v>6</v>
      </c>
      <c r="F1497" s="15" t="s">
        <v>5290</v>
      </c>
      <c r="G1497" s="16"/>
      <c r="H1497" s="17">
        <v>2703</v>
      </c>
      <c r="I1497" s="17">
        <v>2714</v>
      </c>
      <c r="J1497" s="15" t="s">
        <v>5291</v>
      </c>
      <c r="K1497" s="6">
        <f t="shared" si="138"/>
        <v>11</v>
      </c>
      <c r="L1497" s="18">
        <f t="shared" si="139"/>
        <v>12</v>
      </c>
      <c r="M1497" s="19" t="str">
        <f t="shared" si="140"/>
        <v/>
      </c>
      <c r="N1497" s="19" t="str">
        <f t="shared" si="141"/>
        <v/>
      </c>
      <c r="O1497" s="19" t="str">
        <f t="shared" si="142"/>
        <v/>
      </c>
      <c r="P1497" s="19" t="str">
        <f t="shared" si="143"/>
        <v/>
      </c>
    </row>
    <row r="1498" spans="1:16" ht="15" customHeight="1">
      <c r="A1498" s="15" t="s">
        <v>701</v>
      </c>
      <c r="B1498" s="15" t="s">
        <v>5292</v>
      </c>
      <c r="C1498" s="15" t="s">
        <v>622</v>
      </c>
      <c r="D1498" s="27">
        <v>3</v>
      </c>
      <c r="E1498" s="27">
        <v>3</v>
      </c>
      <c r="F1498" s="15" t="s">
        <v>5293</v>
      </c>
      <c r="G1498" s="16"/>
      <c r="H1498" s="17">
        <v>3129</v>
      </c>
      <c r="I1498" s="17">
        <v>3134</v>
      </c>
      <c r="J1498" s="15" t="s">
        <v>5294</v>
      </c>
      <c r="K1498" s="6">
        <f t="shared" si="138"/>
        <v>6</v>
      </c>
      <c r="L1498" s="18">
        <f t="shared" si="139"/>
        <v>6</v>
      </c>
      <c r="M1498" s="19" t="str">
        <f t="shared" si="140"/>
        <v/>
      </c>
      <c r="N1498" s="19" t="str">
        <f t="shared" si="141"/>
        <v/>
      </c>
      <c r="O1498" s="19" t="str">
        <f t="shared" si="142"/>
        <v/>
      </c>
      <c r="P1498" s="19" t="str">
        <f t="shared" si="143"/>
        <v/>
      </c>
    </row>
    <row r="1499" spans="1:16">
      <c r="A1499" s="15" t="s">
        <v>701</v>
      </c>
      <c r="B1499" s="15" t="s">
        <v>5295</v>
      </c>
      <c r="C1499" s="15" t="s">
        <v>622</v>
      </c>
      <c r="D1499" s="26">
        <v>2</v>
      </c>
      <c r="E1499" s="26">
        <v>2</v>
      </c>
      <c r="F1499" s="15" t="s">
        <v>5293</v>
      </c>
      <c r="G1499" s="16"/>
      <c r="H1499" s="17">
        <v>2615</v>
      </c>
      <c r="I1499" s="17">
        <v>2620</v>
      </c>
      <c r="J1499" s="15" t="s">
        <v>5296</v>
      </c>
      <c r="K1499" s="6">
        <f t="shared" si="138"/>
        <v>4</v>
      </c>
      <c r="L1499" s="18">
        <f t="shared" si="139"/>
        <v>6</v>
      </c>
      <c r="M1499" s="19" t="str">
        <f t="shared" si="140"/>
        <v/>
      </c>
      <c r="N1499" s="19" t="str">
        <f t="shared" si="141"/>
        <v/>
      </c>
      <c r="O1499" s="19" t="str">
        <f t="shared" si="142"/>
        <v/>
      </c>
      <c r="P1499" s="19" t="str">
        <f t="shared" si="143"/>
        <v/>
      </c>
    </row>
    <row r="1500" spans="1:16">
      <c r="A1500" s="15" t="s">
        <v>661</v>
      </c>
      <c r="B1500" s="15" t="s">
        <v>5297</v>
      </c>
      <c r="C1500" s="15" t="s">
        <v>622</v>
      </c>
      <c r="D1500" s="23">
        <v>0</v>
      </c>
      <c r="E1500" s="26">
        <v>2</v>
      </c>
      <c r="F1500" s="15" t="s">
        <v>5298</v>
      </c>
      <c r="G1500" s="20" t="s">
        <v>618</v>
      </c>
      <c r="H1500" s="17">
        <v>1371</v>
      </c>
      <c r="I1500" s="17">
        <v>1374</v>
      </c>
      <c r="J1500" s="15" t="s">
        <v>5299</v>
      </c>
      <c r="K1500" s="6">
        <f t="shared" si="138"/>
        <v>2</v>
      </c>
      <c r="L1500" s="18">
        <f t="shared" si="139"/>
        <v>4</v>
      </c>
      <c r="M1500" s="19">
        <f t="shared" si="140"/>
        <v>0</v>
      </c>
      <c r="N1500" s="19">
        <f t="shared" si="141"/>
        <v>0.5</v>
      </c>
      <c r="O1500" s="19" t="str">
        <f t="shared" si="142"/>
        <v/>
      </c>
      <c r="P1500" s="19" t="str">
        <f t="shared" si="143"/>
        <v/>
      </c>
    </row>
    <row r="1501" spans="1:16">
      <c r="A1501" s="15" t="s">
        <v>742</v>
      </c>
      <c r="B1501" s="15" t="s">
        <v>5300</v>
      </c>
      <c r="C1501" s="15" t="s">
        <v>1594</v>
      </c>
      <c r="D1501" s="23">
        <v>0</v>
      </c>
      <c r="E1501" s="22">
        <v>1</v>
      </c>
      <c r="F1501" s="15" t="s">
        <v>5301</v>
      </c>
      <c r="G1501" s="16"/>
      <c r="H1501" s="17">
        <v>1556</v>
      </c>
      <c r="I1501" s="17">
        <v>1558</v>
      </c>
      <c r="J1501" s="15" t="s">
        <v>5302</v>
      </c>
      <c r="K1501" s="6">
        <f t="shared" si="138"/>
        <v>1</v>
      </c>
      <c r="L1501" s="18">
        <f t="shared" si="139"/>
        <v>3</v>
      </c>
      <c r="M1501" s="19" t="str">
        <f t="shared" si="140"/>
        <v/>
      </c>
      <c r="N1501" s="19" t="str">
        <f t="shared" si="141"/>
        <v/>
      </c>
      <c r="O1501" s="19" t="str">
        <f t="shared" si="142"/>
        <v/>
      </c>
      <c r="P1501" s="19" t="str">
        <f t="shared" si="143"/>
        <v/>
      </c>
    </row>
    <row r="1502" spans="1:16">
      <c r="A1502" s="15" t="s">
        <v>1109</v>
      </c>
      <c r="B1502" s="15" t="s">
        <v>5303</v>
      </c>
      <c r="C1502" s="15" t="s">
        <v>622</v>
      </c>
      <c r="D1502" s="23">
        <v>0</v>
      </c>
      <c r="E1502" s="34">
        <v>5</v>
      </c>
      <c r="F1502" s="15" t="s">
        <v>5304</v>
      </c>
      <c r="G1502" s="16"/>
      <c r="H1502" s="17">
        <v>841</v>
      </c>
      <c r="I1502" s="17">
        <v>850</v>
      </c>
      <c r="J1502" s="15" t="s">
        <v>5305</v>
      </c>
      <c r="K1502" s="6">
        <f t="shared" si="138"/>
        <v>5</v>
      </c>
      <c r="L1502" s="18">
        <f t="shared" si="139"/>
        <v>10</v>
      </c>
      <c r="M1502" s="19" t="str">
        <f t="shared" si="140"/>
        <v/>
      </c>
      <c r="N1502" s="19" t="str">
        <f t="shared" si="141"/>
        <v/>
      </c>
      <c r="O1502" s="19" t="str">
        <f t="shared" si="142"/>
        <v/>
      </c>
      <c r="P1502" s="19" t="str">
        <f t="shared" si="143"/>
        <v/>
      </c>
    </row>
    <row r="1503" spans="1:16">
      <c r="A1503" s="15" t="s">
        <v>701</v>
      </c>
      <c r="B1503" s="15" t="s">
        <v>5306</v>
      </c>
      <c r="C1503" s="15" t="s">
        <v>622</v>
      </c>
      <c r="D1503" s="26">
        <v>2</v>
      </c>
      <c r="E1503" s="36">
        <v>16</v>
      </c>
      <c r="F1503" s="15" t="s">
        <v>5307</v>
      </c>
      <c r="G1503" s="16"/>
      <c r="H1503" s="17">
        <v>350</v>
      </c>
      <c r="I1503" s="17">
        <v>383</v>
      </c>
      <c r="J1503" s="15" t="s">
        <v>5308</v>
      </c>
      <c r="K1503" s="6">
        <f t="shared" si="138"/>
        <v>18</v>
      </c>
      <c r="L1503" s="18">
        <f t="shared" si="139"/>
        <v>34</v>
      </c>
      <c r="M1503" s="19" t="str">
        <f t="shared" si="140"/>
        <v/>
      </c>
      <c r="N1503" s="19" t="str">
        <f t="shared" si="141"/>
        <v/>
      </c>
      <c r="O1503" s="19" t="str">
        <f t="shared" si="142"/>
        <v/>
      </c>
      <c r="P1503" s="19" t="str">
        <f t="shared" si="143"/>
        <v/>
      </c>
    </row>
    <row r="1504" spans="1:16">
      <c r="A1504" s="15" t="s">
        <v>1457</v>
      </c>
      <c r="B1504" s="15" t="s">
        <v>5309</v>
      </c>
      <c r="C1504" s="15" t="s">
        <v>622</v>
      </c>
      <c r="D1504" s="23">
        <v>0</v>
      </c>
      <c r="E1504" s="26">
        <v>2</v>
      </c>
      <c r="F1504" s="15" t="s">
        <v>5310</v>
      </c>
      <c r="G1504" s="16"/>
      <c r="H1504" s="17">
        <v>368</v>
      </c>
      <c r="I1504" s="17">
        <v>369</v>
      </c>
      <c r="J1504" s="15" t="s">
        <v>5311</v>
      </c>
      <c r="K1504" s="6">
        <f t="shared" si="138"/>
        <v>2</v>
      </c>
      <c r="L1504" s="18">
        <f t="shared" si="139"/>
        <v>2</v>
      </c>
      <c r="M1504" s="19" t="str">
        <f t="shared" si="140"/>
        <v/>
      </c>
      <c r="N1504" s="19" t="str">
        <f t="shared" si="141"/>
        <v/>
      </c>
      <c r="O1504" s="19" t="str">
        <f t="shared" si="142"/>
        <v/>
      </c>
      <c r="P1504" s="19" t="str">
        <f t="shared" si="143"/>
        <v/>
      </c>
    </row>
    <row r="1505" spans="1:16">
      <c r="A1505" s="15" t="s">
        <v>701</v>
      </c>
      <c r="B1505" s="15" t="s">
        <v>5312</v>
      </c>
      <c r="C1505" s="15" t="s">
        <v>622</v>
      </c>
      <c r="D1505" s="23">
        <v>0</v>
      </c>
      <c r="E1505" s="24">
        <v>4</v>
      </c>
      <c r="F1505" s="15" t="s">
        <v>5313</v>
      </c>
      <c r="G1505" s="16"/>
      <c r="H1505" s="17">
        <v>2540</v>
      </c>
      <c r="I1505" s="17">
        <v>2548</v>
      </c>
      <c r="J1505" s="15" t="s">
        <v>5314</v>
      </c>
      <c r="K1505" s="6">
        <f t="shared" si="138"/>
        <v>4</v>
      </c>
      <c r="L1505" s="18">
        <f t="shared" si="139"/>
        <v>9</v>
      </c>
      <c r="M1505" s="19" t="str">
        <f t="shared" si="140"/>
        <v/>
      </c>
      <c r="N1505" s="19" t="str">
        <f t="shared" si="141"/>
        <v/>
      </c>
      <c r="O1505" s="19" t="str">
        <f t="shared" si="142"/>
        <v/>
      </c>
      <c r="P1505" s="19" t="str">
        <f t="shared" si="143"/>
        <v/>
      </c>
    </row>
    <row r="1506" spans="1:16" ht="15" customHeight="1">
      <c r="A1506" s="15" t="s">
        <v>1730</v>
      </c>
      <c r="B1506" s="15" t="s">
        <v>5315</v>
      </c>
      <c r="C1506" s="15" t="s">
        <v>635</v>
      </c>
      <c r="D1506" s="28">
        <v>9</v>
      </c>
      <c r="E1506" s="32">
        <v>10</v>
      </c>
      <c r="F1506" s="15" t="s">
        <v>5316</v>
      </c>
      <c r="G1506" s="20" t="s">
        <v>618</v>
      </c>
      <c r="H1506" s="17">
        <v>282</v>
      </c>
      <c r="I1506" s="17">
        <v>291</v>
      </c>
      <c r="J1506" s="15" t="s">
        <v>5317</v>
      </c>
      <c r="K1506" s="6">
        <f t="shared" si="138"/>
        <v>19</v>
      </c>
      <c r="L1506" s="18">
        <f t="shared" si="139"/>
        <v>10</v>
      </c>
      <c r="M1506" s="19">
        <f t="shared" si="140"/>
        <v>0.9</v>
      </c>
      <c r="N1506" s="19">
        <f t="shared" si="141"/>
        <v>1</v>
      </c>
      <c r="O1506" s="19" t="str">
        <f t="shared" si="142"/>
        <v/>
      </c>
      <c r="P1506" s="19" t="str">
        <f t="shared" si="143"/>
        <v/>
      </c>
    </row>
    <row r="1507" spans="1:16" ht="15" customHeight="1">
      <c r="A1507" s="15" t="s">
        <v>735</v>
      </c>
      <c r="B1507" s="15" t="s">
        <v>5318</v>
      </c>
      <c r="C1507" s="15" t="s">
        <v>1692</v>
      </c>
      <c r="D1507" s="27">
        <v>3</v>
      </c>
      <c r="E1507" s="29">
        <v>6</v>
      </c>
      <c r="F1507" s="15" t="s">
        <v>5319</v>
      </c>
      <c r="G1507" s="20" t="s">
        <v>618</v>
      </c>
      <c r="H1507" s="17">
        <v>2679</v>
      </c>
      <c r="I1507" s="17">
        <v>2693</v>
      </c>
      <c r="J1507" s="15" t="s">
        <v>5320</v>
      </c>
      <c r="K1507" s="6">
        <f t="shared" si="138"/>
        <v>9</v>
      </c>
      <c r="L1507" s="18">
        <f t="shared" si="139"/>
        <v>15</v>
      </c>
      <c r="M1507" s="19">
        <f t="shared" si="140"/>
        <v>0.2</v>
      </c>
      <c r="N1507" s="19">
        <f t="shared" si="141"/>
        <v>0.4</v>
      </c>
      <c r="O1507" s="19" t="str">
        <f t="shared" si="142"/>
        <v/>
      </c>
      <c r="P1507" s="19" t="str">
        <f t="shared" si="143"/>
        <v/>
      </c>
    </row>
    <row r="1508" spans="1:16">
      <c r="A1508" s="15" t="s">
        <v>1715</v>
      </c>
      <c r="B1508" s="15" t="s">
        <v>5321</v>
      </c>
      <c r="C1508" s="15" t="s">
        <v>635</v>
      </c>
      <c r="D1508" s="30">
        <v>7</v>
      </c>
      <c r="E1508" s="27">
        <v>3</v>
      </c>
      <c r="F1508" s="15" t="s">
        <v>5322</v>
      </c>
      <c r="G1508" s="20" t="s">
        <v>618</v>
      </c>
      <c r="H1508" s="17">
        <v>2028</v>
      </c>
      <c r="I1508" s="17">
        <v>2039</v>
      </c>
      <c r="J1508" s="15" t="s">
        <v>5323</v>
      </c>
      <c r="K1508" s="6">
        <f t="shared" si="138"/>
        <v>10</v>
      </c>
      <c r="L1508" s="18">
        <f t="shared" si="139"/>
        <v>12</v>
      </c>
      <c r="M1508" s="19">
        <f t="shared" si="140"/>
        <v>0.58333333333333337</v>
      </c>
      <c r="N1508" s="19">
        <f t="shared" si="141"/>
        <v>0.25</v>
      </c>
      <c r="O1508" s="19" t="str">
        <f t="shared" si="142"/>
        <v/>
      </c>
      <c r="P1508" s="19" t="str">
        <f t="shared" si="143"/>
        <v/>
      </c>
    </row>
    <row r="1509" spans="1:16" ht="15" customHeight="1">
      <c r="A1509" s="15" t="s">
        <v>701</v>
      </c>
      <c r="B1509" s="15" t="s">
        <v>5324</v>
      </c>
      <c r="C1509" s="15" t="s">
        <v>622</v>
      </c>
      <c r="D1509" s="23">
        <v>0</v>
      </c>
      <c r="E1509" s="24">
        <v>4</v>
      </c>
      <c r="F1509" s="15" t="s">
        <v>5325</v>
      </c>
      <c r="G1509" s="20" t="s">
        <v>618</v>
      </c>
      <c r="H1509" s="17">
        <v>1007</v>
      </c>
      <c r="I1509" s="17">
        <v>1017</v>
      </c>
      <c r="J1509" s="15" t="s">
        <v>5326</v>
      </c>
      <c r="K1509" s="6">
        <f t="shared" si="138"/>
        <v>4</v>
      </c>
      <c r="L1509" s="18">
        <f t="shared" si="139"/>
        <v>11</v>
      </c>
      <c r="M1509" s="19">
        <f t="shared" si="140"/>
        <v>0</v>
      </c>
      <c r="N1509" s="19">
        <f t="shared" si="141"/>
        <v>0.36363636363636365</v>
      </c>
      <c r="O1509" s="19" t="str">
        <f t="shared" si="142"/>
        <v/>
      </c>
      <c r="P1509" s="19" t="str">
        <f t="shared" si="143"/>
        <v/>
      </c>
    </row>
    <row r="1510" spans="1:16">
      <c r="A1510" s="15" t="s">
        <v>1592</v>
      </c>
      <c r="B1510" s="15" t="s">
        <v>5327</v>
      </c>
      <c r="C1510" s="15" t="s">
        <v>635</v>
      </c>
      <c r="D1510" s="23">
        <v>0</v>
      </c>
      <c r="E1510" s="26">
        <v>2</v>
      </c>
      <c r="F1510" s="15" t="s">
        <v>5328</v>
      </c>
      <c r="G1510" s="21" t="s">
        <v>819</v>
      </c>
      <c r="H1510" s="17">
        <v>18</v>
      </c>
      <c r="I1510" s="17">
        <v>22</v>
      </c>
      <c r="J1510" s="15" t="s">
        <v>5329</v>
      </c>
      <c r="K1510" s="6">
        <f t="shared" si="138"/>
        <v>2</v>
      </c>
      <c r="L1510" s="18">
        <f t="shared" si="139"/>
        <v>5</v>
      </c>
      <c r="M1510" s="19" t="str">
        <f t="shared" si="140"/>
        <v/>
      </c>
      <c r="N1510" s="19" t="str">
        <f t="shared" si="141"/>
        <v/>
      </c>
      <c r="O1510" s="19">
        <f t="shared" si="142"/>
        <v>0</v>
      </c>
      <c r="P1510" s="19">
        <f t="shared" si="143"/>
        <v>0.4</v>
      </c>
    </row>
    <row r="1511" spans="1:16" ht="15" customHeight="1">
      <c r="A1511" s="15" t="s">
        <v>638</v>
      </c>
      <c r="B1511" s="15" t="s">
        <v>5330</v>
      </c>
      <c r="C1511" s="15" t="s">
        <v>622</v>
      </c>
      <c r="D1511" s="23">
        <v>0</v>
      </c>
      <c r="E1511" s="25">
        <v>13</v>
      </c>
      <c r="F1511" s="15" t="s">
        <v>5331</v>
      </c>
      <c r="G1511" s="20" t="s">
        <v>618</v>
      </c>
      <c r="H1511" s="17">
        <v>1215</v>
      </c>
      <c r="I1511" s="17">
        <v>1223</v>
      </c>
      <c r="J1511" s="15" t="s">
        <v>5332</v>
      </c>
      <c r="K1511" s="6">
        <f t="shared" si="138"/>
        <v>13</v>
      </c>
      <c r="L1511" s="18">
        <f t="shared" si="139"/>
        <v>9</v>
      </c>
      <c r="M1511" s="19">
        <f t="shared" si="140"/>
        <v>0</v>
      </c>
      <c r="N1511" s="19">
        <f t="shared" si="141"/>
        <v>1.4444444444444444</v>
      </c>
      <c r="O1511" s="19" t="str">
        <f t="shared" si="142"/>
        <v/>
      </c>
      <c r="P1511" s="19" t="str">
        <f t="shared" si="143"/>
        <v/>
      </c>
    </row>
    <row r="1512" spans="1:16">
      <c r="A1512" s="15" t="s">
        <v>709</v>
      </c>
      <c r="B1512" s="15" t="s">
        <v>5333</v>
      </c>
      <c r="C1512" s="15" t="s">
        <v>622</v>
      </c>
      <c r="D1512" s="26">
        <v>2</v>
      </c>
      <c r="E1512" s="24">
        <v>4</v>
      </c>
      <c r="F1512" s="15" t="s">
        <v>5334</v>
      </c>
      <c r="G1512" s="20" t="s">
        <v>618</v>
      </c>
      <c r="H1512" s="17">
        <v>2348</v>
      </c>
      <c r="I1512" s="17">
        <v>2351</v>
      </c>
      <c r="J1512" s="15" t="s">
        <v>5335</v>
      </c>
      <c r="K1512" s="6">
        <f t="shared" si="138"/>
        <v>6</v>
      </c>
      <c r="L1512" s="18">
        <f t="shared" si="139"/>
        <v>4</v>
      </c>
      <c r="M1512" s="19">
        <f t="shared" si="140"/>
        <v>0.5</v>
      </c>
      <c r="N1512" s="19">
        <f t="shared" si="141"/>
        <v>1</v>
      </c>
      <c r="O1512" s="19" t="str">
        <f t="shared" si="142"/>
        <v/>
      </c>
      <c r="P1512" s="19" t="str">
        <f t="shared" si="143"/>
        <v/>
      </c>
    </row>
    <row r="1513" spans="1:16">
      <c r="A1513" s="15" t="s">
        <v>1298</v>
      </c>
      <c r="B1513" s="15" t="s">
        <v>5336</v>
      </c>
      <c r="C1513" s="15" t="s">
        <v>1300</v>
      </c>
      <c r="D1513" s="23">
        <v>0</v>
      </c>
      <c r="E1513" s="26">
        <v>2</v>
      </c>
      <c r="F1513" s="15" t="s">
        <v>5337</v>
      </c>
      <c r="G1513" s="20" t="s">
        <v>618</v>
      </c>
      <c r="H1513" s="17">
        <v>901</v>
      </c>
      <c r="I1513" s="17">
        <v>902</v>
      </c>
      <c r="J1513" s="15" t="s">
        <v>5338</v>
      </c>
      <c r="K1513" s="6">
        <f t="shared" si="138"/>
        <v>2</v>
      </c>
      <c r="L1513" s="18">
        <f t="shared" si="139"/>
        <v>2</v>
      </c>
      <c r="M1513" s="19">
        <f t="shared" si="140"/>
        <v>0</v>
      </c>
      <c r="N1513" s="19">
        <f t="shared" si="141"/>
        <v>1</v>
      </c>
      <c r="O1513" s="19" t="str">
        <f t="shared" si="142"/>
        <v/>
      </c>
      <c r="P1513" s="19" t="str">
        <f t="shared" si="143"/>
        <v/>
      </c>
    </row>
    <row r="1514" spans="1:16">
      <c r="A1514" s="15" t="s">
        <v>972</v>
      </c>
      <c r="B1514" s="15" t="s">
        <v>5339</v>
      </c>
      <c r="C1514" s="15" t="s">
        <v>1644</v>
      </c>
      <c r="D1514" s="24">
        <v>4</v>
      </c>
      <c r="E1514" s="22">
        <v>1</v>
      </c>
      <c r="F1514" s="15" t="s">
        <v>5340</v>
      </c>
      <c r="G1514" s="21" t="s">
        <v>819</v>
      </c>
      <c r="H1514" s="17">
        <v>3339</v>
      </c>
      <c r="I1514" s="17">
        <v>3350</v>
      </c>
      <c r="J1514" s="15" t="s">
        <v>5341</v>
      </c>
      <c r="K1514" s="6">
        <f t="shared" si="138"/>
        <v>5</v>
      </c>
      <c r="L1514" s="18">
        <f t="shared" si="139"/>
        <v>12</v>
      </c>
      <c r="M1514" s="19" t="str">
        <f t="shared" si="140"/>
        <v/>
      </c>
      <c r="N1514" s="19" t="str">
        <f t="shared" si="141"/>
        <v/>
      </c>
      <c r="O1514" s="19">
        <f t="shared" si="142"/>
        <v>0.33333333333333331</v>
      </c>
      <c r="P1514" s="19">
        <f t="shared" si="143"/>
        <v>8.3333333333333329E-2</v>
      </c>
    </row>
    <row r="1515" spans="1:16">
      <c r="A1515" s="15" t="s">
        <v>1030</v>
      </c>
      <c r="B1515" s="15" t="s">
        <v>5342</v>
      </c>
      <c r="C1515" s="15" t="s">
        <v>1594</v>
      </c>
      <c r="D1515" s="23">
        <v>0</v>
      </c>
      <c r="E1515" s="26">
        <v>2</v>
      </c>
      <c r="F1515" s="15" t="s">
        <v>5343</v>
      </c>
      <c r="G1515" s="20" t="s">
        <v>618</v>
      </c>
      <c r="H1515" s="17">
        <v>503</v>
      </c>
      <c r="I1515" s="17">
        <v>504</v>
      </c>
      <c r="J1515" s="15" t="s">
        <v>5344</v>
      </c>
      <c r="K1515" s="6">
        <f t="shared" si="138"/>
        <v>2</v>
      </c>
      <c r="L1515" s="18">
        <f t="shared" si="139"/>
        <v>2</v>
      </c>
      <c r="M1515" s="19">
        <f t="shared" si="140"/>
        <v>0</v>
      </c>
      <c r="N1515" s="19">
        <f t="shared" si="141"/>
        <v>1</v>
      </c>
      <c r="O1515" s="19" t="str">
        <f t="shared" si="142"/>
        <v/>
      </c>
      <c r="P1515" s="19" t="str">
        <f t="shared" si="143"/>
        <v/>
      </c>
    </row>
    <row r="1516" spans="1:16" ht="15" customHeight="1">
      <c r="A1516" s="15" t="s">
        <v>1662</v>
      </c>
      <c r="B1516" s="15" t="s">
        <v>5345</v>
      </c>
      <c r="C1516" s="15" t="s">
        <v>622</v>
      </c>
      <c r="D1516" s="23">
        <v>0</v>
      </c>
      <c r="E1516" s="24">
        <v>4</v>
      </c>
      <c r="F1516" s="15" t="s">
        <v>5346</v>
      </c>
      <c r="G1516" s="20" t="s">
        <v>618</v>
      </c>
      <c r="H1516" s="17">
        <v>137</v>
      </c>
      <c r="I1516" s="17">
        <v>147</v>
      </c>
      <c r="J1516" s="15" t="s">
        <v>5347</v>
      </c>
      <c r="K1516" s="6">
        <f t="shared" si="138"/>
        <v>4</v>
      </c>
      <c r="L1516" s="18">
        <f t="shared" si="139"/>
        <v>11</v>
      </c>
      <c r="M1516" s="19">
        <f t="shared" si="140"/>
        <v>0</v>
      </c>
      <c r="N1516" s="19">
        <f t="shared" si="141"/>
        <v>0.36363636363636365</v>
      </c>
      <c r="O1516" s="19" t="str">
        <f t="shared" si="142"/>
        <v/>
      </c>
      <c r="P1516" s="19" t="str">
        <f t="shared" si="143"/>
        <v/>
      </c>
    </row>
    <row r="1517" spans="1:16" ht="15" customHeight="1">
      <c r="A1517" s="15" t="s">
        <v>3252</v>
      </c>
      <c r="B1517" s="15" t="s">
        <v>5348</v>
      </c>
      <c r="C1517" s="15" t="s">
        <v>622</v>
      </c>
      <c r="D1517" s="27">
        <v>3</v>
      </c>
      <c r="E1517" s="29">
        <v>6</v>
      </c>
      <c r="F1517" s="15" t="s">
        <v>5349</v>
      </c>
      <c r="G1517" s="16"/>
      <c r="H1517" s="17">
        <v>95</v>
      </c>
      <c r="I1517" s="17">
        <v>103</v>
      </c>
      <c r="J1517" s="15" t="s">
        <v>5350</v>
      </c>
      <c r="K1517" s="6">
        <f t="shared" si="138"/>
        <v>9</v>
      </c>
      <c r="L1517" s="18">
        <f t="shared" si="139"/>
        <v>9</v>
      </c>
      <c r="M1517" s="19" t="str">
        <f t="shared" si="140"/>
        <v/>
      </c>
      <c r="N1517" s="19" t="str">
        <f t="shared" si="141"/>
        <v/>
      </c>
      <c r="O1517" s="19" t="str">
        <f t="shared" si="142"/>
        <v/>
      </c>
      <c r="P1517" s="19" t="str">
        <f t="shared" si="143"/>
        <v/>
      </c>
    </row>
    <row r="1518" spans="1:16">
      <c r="A1518" s="15" t="s">
        <v>633</v>
      </c>
      <c r="B1518" s="15" t="s">
        <v>5351</v>
      </c>
      <c r="C1518" s="15" t="s">
        <v>635</v>
      </c>
      <c r="D1518" s="27">
        <v>3</v>
      </c>
      <c r="E1518" s="29">
        <v>6</v>
      </c>
      <c r="F1518" s="15" t="s">
        <v>5352</v>
      </c>
      <c r="G1518" s="20" t="s">
        <v>618</v>
      </c>
      <c r="H1518" s="17">
        <v>862</v>
      </c>
      <c r="I1518" s="17">
        <v>875</v>
      </c>
      <c r="J1518" s="15" t="s">
        <v>5353</v>
      </c>
      <c r="K1518" s="6">
        <f t="shared" si="138"/>
        <v>9</v>
      </c>
      <c r="L1518" s="18">
        <f t="shared" si="139"/>
        <v>14</v>
      </c>
      <c r="M1518" s="19">
        <f t="shared" si="140"/>
        <v>0.21428571428571427</v>
      </c>
      <c r="N1518" s="19">
        <f t="shared" si="141"/>
        <v>0.42857142857142855</v>
      </c>
      <c r="O1518" s="19" t="str">
        <f t="shared" si="142"/>
        <v/>
      </c>
      <c r="P1518" s="19" t="str">
        <f t="shared" si="143"/>
        <v/>
      </c>
    </row>
    <row r="1519" spans="1:16">
      <c r="A1519" s="15" t="s">
        <v>709</v>
      </c>
      <c r="B1519" s="15" t="s">
        <v>5354</v>
      </c>
      <c r="C1519" s="15" t="s">
        <v>635</v>
      </c>
      <c r="D1519" s="22">
        <v>1</v>
      </c>
      <c r="E1519" s="37">
        <v>21</v>
      </c>
      <c r="F1519" s="15" t="s">
        <v>5355</v>
      </c>
      <c r="G1519" s="16"/>
      <c r="H1519" s="17">
        <v>2821</v>
      </c>
      <c r="I1519" s="17">
        <v>2827</v>
      </c>
      <c r="J1519" s="15" t="s">
        <v>5356</v>
      </c>
      <c r="K1519" s="6">
        <f t="shared" si="138"/>
        <v>22</v>
      </c>
      <c r="L1519" s="18">
        <f t="shared" si="139"/>
        <v>7</v>
      </c>
      <c r="M1519" s="19" t="str">
        <f t="shared" si="140"/>
        <v/>
      </c>
      <c r="N1519" s="19" t="str">
        <f t="shared" si="141"/>
        <v/>
      </c>
      <c r="O1519" s="19" t="str">
        <f t="shared" si="142"/>
        <v/>
      </c>
      <c r="P1519" s="19" t="str">
        <f t="shared" si="143"/>
        <v/>
      </c>
    </row>
    <row r="1520" spans="1:16" ht="15" customHeight="1">
      <c r="A1520" s="15" t="s">
        <v>625</v>
      </c>
      <c r="B1520" s="15" t="s">
        <v>5357</v>
      </c>
      <c r="C1520" s="15" t="s">
        <v>622</v>
      </c>
      <c r="D1520" s="23">
        <v>0</v>
      </c>
      <c r="E1520" s="28">
        <v>9</v>
      </c>
      <c r="F1520" s="15" t="s">
        <v>5358</v>
      </c>
      <c r="G1520" s="20" t="s">
        <v>618</v>
      </c>
      <c r="H1520" s="17">
        <v>416</v>
      </c>
      <c r="I1520" s="17">
        <v>425</v>
      </c>
      <c r="J1520" s="15" t="s">
        <v>5359</v>
      </c>
      <c r="K1520" s="6">
        <f t="shared" si="138"/>
        <v>9</v>
      </c>
      <c r="L1520" s="18">
        <f t="shared" si="139"/>
        <v>10</v>
      </c>
      <c r="M1520" s="19">
        <f t="shared" si="140"/>
        <v>0</v>
      </c>
      <c r="N1520" s="19">
        <f t="shared" si="141"/>
        <v>0.9</v>
      </c>
      <c r="O1520" s="19" t="str">
        <f t="shared" si="142"/>
        <v/>
      </c>
      <c r="P1520" s="19" t="str">
        <f t="shared" si="143"/>
        <v/>
      </c>
    </row>
    <row r="1521" spans="1:16" ht="15" customHeight="1">
      <c r="A1521" s="15" t="s">
        <v>972</v>
      </c>
      <c r="B1521" s="15" t="s">
        <v>5360</v>
      </c>
      <c r="C1521" s="15" t="s">
        <v>5361</v>
      </c>
      <c r="D1521" s="22">
        <v>1</v>
      </c>
      <c r="E1521" s="23">
        <v>0</v>
      </c>
      <c r="F1521" s="15" t="s">
        <v>5362</v>
      </c>
      <c r="G1521" s="21" t="s">
        <v>819</v>
      </c>
      <c r="H1521" s="17">
        <v>2074</v>
      </c>
      <c r="I1521" s="17">
        <v>2077</v>
      </c>
      <c r="J1521" s="15" t="s">
        <v>5363</v>
      </c>
      <c r="K1521" s="6">
        <f t="shared" si="138"/>
        <v>1</v>
      </c>
      <c r="L1521" s="18">
        <f t="shared" si="139"/>
        <v>4</v>
      </c>
      <c r="M1521" s="19" t="str">
        <f t="shared" si="140"/>
        <v/>
      </c>
      <c r="N1521" s="19" t="str">
        <f t="shared" si="141"/>
        <v/>
      </c>
      <c r="O1521" s="19">
        <f t="shared" si="142"/>
        <v>0.25</v>
      </c>
      <c r="P1521" s="19">
        <f t="shared" si="143"/>
        <v>0</v>
      </c>
    </row>
    <row r="1522" spans="1:16">
      <c r="A1522" s="15" t="s">
        <v>665</v>
      </c>
      <c r="B1522" s="15" t="s">
        <v>5364</v>
      </c>
      <c r="C1522" s="15" t="s">
        <v>1027</v>
      </c>
      <c r="D1522" s="34">
        <v>5</v>
      </c>
      <c r="E1522" s="34">
        <v>5</v>
      </c>
      <c r="F1522" s="15" t="s">
        <v>5365</v>
      </c>
      <c r="G1522" s="20" t="s">
        <v>618</v>
      </c>
      <c r="H1522" s="17">
        <v>1002</v>
      </c>
      <c r="I1522" s="17">
        <v>1012</v>
      </c>
      <c r="J1522" s="15" t="s">
        <v>5366</v>
      </c>
      <c r="K1522" s="6">
        <f t="shared" si="138"/>
        <v>10</v>
      </c>
      <c r="L1522" s="18">
        <f t="shared" si="139"/>
        <v>11</v>
      </c>
      <c r="M1522" s="19">
        <f t="shared" si="140"/>
        <v>0.45454545454545453</v>
      </c>
      <c r="N1522" s="19">
        <f t="shared" si="141"/>
        <v>0.45454545454545453</v>
      </c>
      <c r="O1522" s="19" t="str">
        <f t="shared" si="142"/>
        <v/>
      </c>
      <c r="P1522" s="19" t="str">
        <f t="shared" si="143"/>
        <v/>
      </c>
    </row>
    <row r="1523" spans="1:16">
      <c r="A1523" s="15" t="s">
        <v>2489</v>
      </c>
      <c r="B1523" s="15" t="s">
        <v>5367</v>
      </c>
      <c r="C1523" s="15" t="s">
        <v>684</v>
      </c>
      <c r="D1523" s="27">
        <v>3</v>
      </c>
      <c r="E1523" s="23">
        <v>0</v>
      </c>
      <c r="F1523" s="15" t="s">
        <v>5368</v>
      </c>
      <c r="G1523" s="20" t="s">
        <v>618</v>
      </c>
      <c r="H1523" s="17">
        <v>6</v>
      </c>
      <c r="I1523" s="17">
        <v>10</v>
      </c>
      <c r="J1523" s="15" t="s">
        <v>5369</v>
      </c>
      <c r="K1523" s="6">
        <f t="shared" si="138"/>
        <v>3</v>
      </c>
      <c r="L1523" s="18">
        <f t="shared" si="139"/>
        <v>5</v>
      </c>
      <c r="M1523" s="19">
        <f t="shared" si="140"/>
        <v>0.6</v>
      </c>
      <c r="N1523" s="19">
        <f t="shared" si="141"/>
        <v>0</v>
      </c>
      <c r="O1523" s="19" t="str">
        <f t="shared" si="142"/>
        <v/>
      </c>
      <c r="P1523" s="19" t="str">
        <f t="shared" si="143"/>
        <v/>
      </c>
    </row>
    <row r="1524" spans="1:16">
      <c r="A1524" s="15" t="s">
        <v>2403</v>
      </c>
      <c r="B1524" s="15" t="s">
        <v>5370</v>
      </c>
      <c r="C1524" s="15" t="s">
        <v>622</v>
      </c>
      <c r="D1524" s="26">
        <v>2</v>
      </c>
      <c r="E1524" s="29">
        <v>6</v>
      </c>
      <c r="F1524" s="15" t="s">
        <v>5371</v>
      </c>
      <c r="G1524" s="20" t="s">
        <v>618</v>
      </c>
      <c r="H1524" s="17">
        <v>135</v>
      </c>
      <c r="I1524" s="17">
        <v>140</v>
      </c>
      <c r="J1524" s="15" t="s">
        <v>5372</v>
      </c>
      <c r="K1524" s="6">
        <f t="shared" si="138"/>
        <v>8</v>
      </c>
      <c r="L1524" s="18">
        <f t="shared" si="139"/>
        <v>6</v>
      </c>
      <c r="M1524" s="19">
        <f t="shared" si="140"/>
        <v>0.33333333333333331</v>
      </c>
      <c r="N1524" s="19">
        <f t="shared" si="141"/>
        <v>1</v>
      </c>
      <c r="O1524" s="19" t="str">
        <f t="shared" si="142"/>
        <v/>
      </c>
      <c r="P1524" s="19" t="str">
        <f t="shared" si="143"/>
        <v/>
      </c>
    </row>
    <row r="1525" spans="1:16">
      <c r="A1525" s="15" t="s">
        <v>803</v>
      </c>
      <c r="B1525" s="15" t="s">
        <v>5373</v>
      </c>
      <c r="C1525" s="15" t="s">
        <v>706</v>
      </c>
      <c r="D1525" s="24">
        <v>4</v>
      </c>
      <c r="E1525" s="23">
        <v>0</v>
      </c>
      <c r="F1525" s="15" t="s">
        <v>5374</v>
      </c>
      <c r="G1525" s="20" t="s">
        <v>618</v>
      </c>
      <c r="H1525" s="17">
        <v>1493</v>
      </c>
      <c r="I1525" s="17">
        <v>1499</v>
      </c>
      <c r="J1525" s="15" t="s">
        <v>5375</v>
      </c>
      <c r="K1525" s="6">
        <f t="shared" si="138"/>
        <v>4</v>
      </c>
      <c r="L1525" s="18">
        <f t="shared" si="139"/>
        <v>7</v>
      </c>
      <c r="M1525" s="19">
        <f t="shared" si="140"/>
        <v>0.5714285714285714</v>
      </c>
      <c r="N1525" s="19">
        <f t="shared" si="141"/>
        <v>0</v>
      </c>
      <c r="O1525" s="19" t="str">
        <f t="shared" si="142"/>
        <v/>
      </c>
      <c r="P1525" s="19" t="str">
        <f t="shared" si="143"/>
        <v/>
      </c>
    </row>
    <row r="1526" spans="1:16">
      <c r="A1526" s="15" t="s">
        <v>983</v>
      </c>
      <c r="B1526" s="15" t="s">
        <v>5376</v>
      </c>
      <c r="C1526" s="15" t="s">
        <v>622</v>
      </c>
      <c r="D1526" s="23">
        <v>0</v>
      </c>
      <c r="E1526" s="24">
        <v>4</v>
      </c>
      <c r="F1526" s="15" t="s">
        <v>5377</v>
      </c>
      <c r="G1526" s="20" t="s">
        <v>618</v>
      </c>
      <c r="H1526" s="17">
        <v>2014</v>
      </c>
      <c r="I1526" s="17">
        <v>2025</v>
      </c>
      <c r="J1526" s="15" t="s">
        <v>5378</v>
      </c>
      <c r="K1526" s="6">
        <f t="shared" si="138"/>
        <v>4</v>
      </c>
      <c r="L1526" s="18">
        <f t="shared" si="139"/>
        <v>12</v>
      </c>
      <c r="M1526" s="19">
        <f t="shared" si="140"/>
        <v>0</v>
      </c>
      <c r="N1526" s="19">
        <f t="shared" si="141"/>
        <v>0.33333333333333331</v>
      </c>
      <c r="O1526" s="19" t="str">
        <f t="shared" si="142"/>
        <v/>
      </c>
      <c r="P1526" s="19" t="str">
        <f t="shared" si="143"/>
        <v/>
      </c>
    </row>
    <row r="1527" spans="1:16">
      <c r="A1527" s="15" t="s">
        <v>759</v>
      </c>
      <c r="B1527" s="15" t="s">
        <v>5379</v>
      </c>
      <c r="C1527" s="15" t="s">
        <v>622</v>
      </c>
      <c r="D1527" s="23">
        <v>0</v>
      </c>
      <c r="E1527" s="24">
        <v>4</v>
      </c>
      <c r="F1527" s="15" t="s">
        <v>5380</v>
      </c>
      <c r="G1527" s="20" t="s">
        <v>618</v>
      </c>
      <c r="H1527" s="17">
        <v>699</v>
      </c>
      <c r="I1527" s="17">
        <v>705</v>
      </c>
      <c r="J1527" s="15" t="s">
        <v>5381</v>
      </c>
      <c r="K1527" s="6">
        <f t="shared" si="138"/>
        <v>4</v>
      </c>
      <c r="L1527" s="18">
        <f t="shared" si="139"/>
        <v>7</v>
      </c>
      <c r="M1527" s="19">
        <f t="shared" si="140"/>
        <v>0</v>
      </c>
      <c r="N1527" s="19">
        <f t="shared" si="141"/>
        <v>0.5714285714285714</v>
      </c>
      <c r="O1527" s="19" t="str">
        <f t="shared" si="142"/>
        <v/>
      </c>
      <c r="P1527" s="19" t="str">
        <f t="shared" si="143"/>
        <v/>
      </c>
    </row>
    <row r="1528" spans="1:16">
      <c r="A1528" s="15" t="s">
        <v>1987</v>
      </c>
      <c r="B1528" s="15" t="s">
        <v>5382</v>
      </c>
      <c r="C1528" s="15" t="s">
        <v>635</v>
      </c>
      <c r="D1528" s="34">
        <v>5</v>
      </c>
      <c r="E1528" s="31">
        <v>8</v>
      </c>
      <c r="F1528" s="15" t="s">
        <v>5383</v>
      </c>
      <c r="G1528" s="20" t="s">
        <v>618</v>
      </c>
      <c r="H1528" s="17">
        <v>1647</v>
      </c>
      <c r="I1528" s="17">
        <v>1657</v>
      </c>
      <c r="J1528" s="15" t="s">
        <v>5384</v>
      </c>
      <c r="K1528" s="6">
        <f t="shared" si="138"/>
        <v>13</v>
      </c>
      <c r="L1528" s="18">
        <f t="shared" si="139"/>
        <v>11</v>
      </c>
      <c r="M1528" s="19">
        <f t="shared" si="140"/>
        <v>0.45454545454545453</v>
      </c>
      <c r="N1528" s="19">
        <f t="shared" si="141"/>
        <v>0.72727272727272729</v>
      </c>
      <c r="O1528" s="19" t="str">
        <f t="shared" si="142"/>
        <v/>
      </c>
      <c r="P1528" s="19" t="str">
        <f t="shared" si="143"/>
        <v/>
      </c>
    </row>
    <row r="1529" spans="1:16" ht="15" customHeight="1">
      <c r="A1529" s="15" t="s">
        <v>647</v>
      </c>
      <c r="B1529" s="15" t="s">
        <v>5385</v>
      </c>
      <c r="C1529" s="15" t="s">
        <v>622</v>
      </c>
      <c r="D1529" s="23">
        <v>0</v>
      </c>
      <c r="E1529" s="24">
        <v>4</v>
      </c>
      <c r="F1529" s="15" t="s">
        <v>5386</v>
      </c>
      <c r="G1529" s="20" t="s">
        <v>618</v>
      </c>
      <c r="H1529" s="17">
        <v>9</v>
      </c>
      <c r="I1529" s="17">
        <v>15</v>
      </c>
      <c r="J1529" s="15" t="s">
        <v>5387</v>
      </c>
      <c r="K1529" s="6">
        <f t="shared" si="138"/>
        <v>4</v>
      </c>
      <c r="L1529" s="18">
        <f t="shared" si="139"/>
        <v>7</v>
      </c>
      <c r="M1529" s="19">
        <f t="shared" si="140"/>
        <v>0</v>
      </c>
      <c r="N1529" s="19">
        <f t="shared" si="141"/>
        <v>0.5714285714285714</v>
      </c>
      <c r="O1529" s="19" t="str">
        <f t="shared" si="142"/>
        <v/>
      </c>
      <c r="P1529" s="19" t="str">
        <f t="shared" si="143"/>
        <v/>
      </c>
    </row>
    <row r="1530" spans="1:16" ht="15" customHeight="1">
      <c r="A1530" s="15" t="s">
        <v>780</v>
      </c>
      <c r="B1530" s="15" t="s">
        <v>5388</v>
      </c>
      <c r="C1530" s="15" t="s">
        <v>622</v>
      </c>
      <c r="D1530" s="23">
        <v>0</v>
      </c>
      <c r="E1530" s="22">
        <v>1</v>
      </c>
      <c r="F1530" s="15" t="s">
        <v>5389</v>
      </c>
      <c r="G1530" s="20" t="s">
        <v>618</v>
      </c>
      <c r="H1530" s="17">
        <v>128</v>
      </c>
      <c r="I1530" s="17">
        <v>131</v>
      </c>
      <c r="J1530" s="15" t="s">
        <v>5390</v>
      </c>
      <c r="K1530" s="6">
        <f t="shared" si="138"/>
        <v>1</v>
      </c>
      <c r="L1530" s="18">
        <f t="shared" si="139"/>
        <v>4</v>
      </c>
      <c r="M1530" s="19">
        <f t="shared" si="140"/>
        <v>0</v>
      </c>
      <c r="N1530" s="19">
        <f t="shared" si="141"/>
        <v>0.25</v>
      </c>
      <c r="O1530" s="19" t="str">
        <f t="shared" si="142"/>
        <v/>
      </c>
      <c r="P1530" s="19" t="str">
        <f t="shared" si="143"/>
        <v/>
      </c>
    </row>
    <row r="1531" spans="1:16">
      <c r="A1531" s="15" t="s">
        <v>826</v>
      </c>
      <c r="B1531" s="15" t="s">
        <v>5391</v>
      </c>
      <c r="C1531" s="15" t="s">
        <v>622</v>
      </c>
      <c r="D1531" s="23">
        <v>0</v>
      </c>
      <c r="E1531" s="22">
        <v>1</v>
      </c>
      <c r="F1531" s="15" t="s">
        <v>5392</v>
      </c>
      <c r="G1531" s="20" t="s">
        <v>618</v>
      </c>
      <c r="H1531" s="17">
        <v>789</v>
      </c>
      <c r="I1531" s="17">
        <v>791</v>
      </c>
      <c r="J1531" s="15" t="s">
        <v>5393</v>
      </c>
      <c r="K1531" s="6">
        <f t="shared" si="138"/>
        <v>1</v>
      </c>
      <c r="L1531" s="18">
        <f t="shared" si="139"/>
        <v>3</v>
      </c>
      <c r="M1531" s="19">
        <f t="shared" si="140"/>
        <v>0</v>
      </c>
      <c r="N1531" s="19">
        <f t="shared" si="141"/>
        <v>0.33333333333333331</v>
      </c>
      <c r="O1531" s="19" t="str">
        <f t="shared" si="142"/>
        <v/>
      </c>
      <c r="P1531" s="19" t="str">
        <f t="shared" si="143"/>
        <v/>
      </c>
    </row>
    <row r="1532" spans="1:16">
      <c r="A1532" s="15" t="s">
        <v>709</v>
      </c>
      <c r="B1532" s="15" t="s">
        <v>5394</v>
      </c>
      <c r="C1532" s="15" t="s">
        <v>622</v>
      </c>
      <c r="D1532" s="23">
        <v>0</v>
      </c>
      <c r="E1532" s="24">
        <v>4</v>
      </c>
      <c r="F1532" s="15" t="s">
        <v>5395</v>
      </c>
      <c r="G1532" s="16"/>
      <c r="H1532" s="17">
        <v>2425</v>
      </c>
      <c r="I1532" s="17">
        <v>2427</v>
      </c>
      <c r="J1532" s="15" t="s">
        <v>5396</v>
      </c>
      <c r="K1532" s="6">
        <f t="shared" si="138"/>
        <v>4</v>
      </c>
      <c r="L1532" s="18">
        <f t="shared" si="139"/>
        <v>3</v>
      </c>
      <c r="M1532" s="19" t="str">
        <f t="shared" si="140"/>
        <v/>
      </c>
      <c r="N1532" s="19" t="str">
        <f t="shared" si="141"/>
        <v/>
      </c>
      <c r="O1532" s="19" t="str">
        <f t="shared" si="142"/>
        <v/>
      </c>
      <c r="P1532" s="19" t="str">
        <f t="shared" si="143"/>
        <v/>
      </c>
    </row>
    <row r="1533" spans="1:16">
      <c r="A1533" s="15" t="s">
        <v>701</v>
      </c>
      <c r="B1533" s="15" t="s">
        <v>5397</v>
      </c>
      <c r="C1533" s="15" t="s">
        <v>622</v>
      </c>
      <c r="D1533" s="22">
        <v>1</v>
      </c>
      <c r="E1533" s="30">
        <v>7</v>
      </c>
      <c r="F1533" s="15" t="s">
        <v>5398</v>
      </c>
      <c r="G1533" s="20" t="s">
        <v>618</v>
      </c>
      <c r="H1533" s="17">
        <v>536</v>
      </c>
      <c r="I1533" s="17">
        <v>544</v>
      </c>
      <c r="J1533" s="15" t="s">
        <v>5399</v>
      </c>
      <c r="K1533" s="6">
        <f t="shared" si="138"/>
        <v>8</v>
      </c>
      <c r="L1533" s="18">
        <f t="shared" si="139"/>
        <v>9</v>
      </c>
      <c r="M1533" s="19">
        <f t="shared" si="140"/>
        <v>0.1111111111111111</v>
      </c>
      <c r="N1533" s="19">
        <f t="shared" si="141"/>
        <v>0.77777777777777779</v>
      </c>
      <c r="O1533" s="19" t="str">
        <f t="shared" si="142"/>
        <v/>
      </c>
      <c r="P1533" s="19" t="str">
        <f t="shared" si="143"/>
        <v/>
      </c>
    </row>
    <row r="1534" spans="1:16">
      <c r="A1534" s="15" t="s">
        <v>701</v>
      </c>
      <c r="B1534" s="15" t="s">
        <v>5400</v>
      </c>
      <c r="C1534" s="15" t="s">
        <v>622</v>
      </c>
      <c r="D1534" s="23">
        <v>0</v>
      </c>
      <c r="E1534" s="32">
        <v>10</v>
      </c>
      <c r="F1534" s="15" t="s">
        <v>5401</v>
      </c>
      <c r="G1534" s="20" t="s">
        <v>618</v>
      </c>
      <c r="H1534" s="17">
        <v>1500</v>
      </c>
      <c r="I1534" s="17">
        <v>1508</v>
      </c>
      <c r="J1534" s="15" t="s">
        <v>5402</v>
      </c>
      <c r="K1534" s="6">
        <f t="shared" si="138"/>
        <v>10</v>
      </c>
      <c r="L1534" s="18">
        <f t="shared" si="139"/>
        <v>9</v>
      </c>
      <c r="M1534" s="19">
        <f t="shared" si="140"/>
        <v>0</v>
      </c>
      <c r="N1534" s="19">
        <f t="shared" si="141"/>
        <v>1.1111111111111112</v>
      </c>
      <c r="O1534" s="19" t="str">
        <f t="shared" si="142"/>
        <v/>
      </c>
      <c r="P1534" s="19" t="str">
        <f t="shared" si="143"/>
        <v/>
      </c>
    </row>
    <row r="1535" spans="1:16">
      <c r="A1535" s="15" t="s">
        <v>669</v>
      </c>
      <c r="B1535" s="15" t="s">
        <v>5403</v>
      </c>
      <c r="C1535" s="15" t="s">
        <v>635</v>
      </c>
      <c r="D1535" s="22">
        <v>1</v>
      </c>
      <c r="E1535" s="33">
        <v>18</v>
      </c>
      <c r="F1535" s="15" t="s">
        <v>5404</v>
      </c>
      <c r="G1535" s="20" t="s">
        <v>618</v>
      </c>
      <c r="H1535" s="17">
        <v>1483</v>
      </c>
      <c r="I1535" s="17">
        <v>1505</v>
      </c>
      <c r="J1535" s="15" t="s">
        <v>5405</v>
      </c>
      <c r="K1535" s="6">
        <f t="shared" si="138"/>
        <v>19</v>
      </c>
      <c r="L1535" s="18">
        <f t="shared" si="139"/>
        <v>23</v>
      </c>
      <c r="M1535" s="19">
        <f t="shared" si="140"/>
        <v>4.3478260869565216E-2</v>
      </c>
      <c r="N1535" s="19">
        <f t="shared" si="141"/>
        <v>0.78260869565217395</v>
      </c>
      <c r="O1535" s="19" t="str">
        <f t="shared" si="142"/>
        <v/>
      </c>
      <c r="P1535" s="19" t="str">
        <f t="shared" si="143"/>
        <v/>
      </c>
    </row>
    <row r="1536" spans="1:16" ht="15" customHeight="1">
      <c r="A1536" s="15" t="s">
        <v>908</v>
      </c>
      <c r="B1536" s="15" t="s">
        <v>5406</v>
      </c>
      <c r="C1536" s="15" t="s">
        <v>635</v>
      </c>
      <c r="D1536" s="29">
        <v>6</v>
      </c>
      <c r="E1536" s="34">
        <v>5</v>
      </c>
      <c r="F1536" s="15" t="s">
        <v>5407</v>
      </c>
      <c r="G1536" s="20" t="s">
        <v>618</v>
      </c>
      <c r="H1536" s="17">
        <v>1188</v>
      </c>
      <c r="I1536" s="17">
        <v>1207</v>
      </c>
      <c r="J1536" s="15" t="s">
        <v>5408</v>
      </c>
      <c r="K1536" s="6">
        <f t="shared" si="138"/>
        <v>11</v>
      </c>
      <c r="L1536" s="18">
        <f t="shared" si="139"/>
        <v>20</v>
      </c>
      <c r="M1536" s="19">
        <f t="shared" si="140"/>
        <v>0.3</v>
      </c>
      <c r="N1536" s="19">
        <f t="shared" si="141"/>
        <v>0.25</v>
      </c>
      <c r="O1536" s="19" t="str">
        <f t="shared" si="142"/>
        <v/>
      </c>
      <c r="P1536" s="19" t="str">
        <f t="shared" si="143"/>
        <v/>
      </c>
    </row>
    <row r="1537" spans="1:16">
      <c r="A1537" s="15" t="s">
        <v>1005</v>
      </c>
      <c r="B1537" s="15" t="s">
        <v>5409</v>
      </c>
      <c r="C1537" s="15" t="s">
        <v>2140</v>
      </c>
      <c r="D1537" s="23">
        <v>0</v>
      </c>
      <c r="E1537" s="22">
        <v>1</v>
      </c>
      <c r="F1537" s="15" t="s">
        <v>5410</v>
      </c>
      <c r="G1537" s="21" t="s">
        <v>819</v>
      </c>
      <c r="H1537" s="17">
        <v>90</v>
      </c>
      <c r="I1537" s="17">
        <v>94</v>
      </c>
      <c r="J1537" s="15" t="s">
        <v>5411</v>
      </c>
      <c r="K1537" s="6">
        <f t="shared" si="138"/>
        <v>1</v>
      </c>
      <c r="L1537" s="18">
        <f t="shared" si="139"/>
        <v>5</v>
      </c>
      <c r="M1537" s="19" t="str">
        <f t="shared" si="140"/>
        <v/>
      </c>
      <c r="N1537" s="19" t="str">
        <f t="shared" si="141"/>
        <v/>
      </c>
      <c r="O1537" s="19">
        <f t="shared" si="142"/>
        <v>0</v>
      </c>
      <c r="P1537" s="19">
        <f t="shared" si="143"/>
        <v>0.2</v>
      </c>
    </row>
    <row r="1538" spans="1:16">
      <c r="A1538" s="15" t="s">
        <v>983</v>
      </c>
      <c r="B1538" s="15" t="s">
        <v>5412</v>
      </c>
      <c r="C1538" s="15" t="s">
        <v>622</v>
      </c>
      <c r="D1538" s="26">
        <v>2</v>
      </c>
      <c r="E1538" s="24">
        <v>4</v>
      </c>
      <c r="F1538" s="15" t="s">
        <v>5413</v>
      </c>
      <c r="G1538" s="20" t="s">
        <v>618</v>
      </c>
      <c r="H1538" s="17">
        <v>2380</v>
      </c>
      <c r="I1538" s="17">
        <v>2390</v>
      </c>
      <c r="J1538" s="15" t="s">
        <v>5414</v>
      </c>
      <c r="K1538" s="6">
        <f t="shared" ref="K1538:K1601" si="144">D1538+E1538</f>
        <v>6</v>
      </c>
      <c r="L1538" s="18">
        <f t="shared" si="139"/>
        <v>11</v>
      </c>
      <c r="M1538" s="19">
        <f t="shared" si="140"/>
        <v>0.18181818181818182</v>
      </c>
      <c r="N1538" s="19">
        <f t="shared" si="141"/>
        <v>0.36363636363636365</v>
      </c>
      <c r="O1538" s="19" t="str">
        <f t="shared" si="142"/>
        <v/>
      </c>
      <c r="P1538" s="19" t="str">
        <f t="shared" si="143"/>
        <v/>
      </c>
    </row>
    <row r="1539" spans="1:16">
      <c r="A1539" s="15" t="s">
        <v>647</v>
      </c>
      <c r="B1539" s="15" t="s">
        <v>5415</v>
      </c>
      <c r="C1539" s="15" t="s">
        <v>622</v>
      </c>
      <c r="D1539" s="27">
        <v>3</v>
      </c>
      <c r="E1539" s="22">
        <v>1</v>
      </c>
      <c r="F1539" s="15" t="s">
        <v>5416</v>
      </c>
      <c r="G1539" s="20" t="s">
        <v>618</v>
      </c>
      <c r="H1539" s="17">
        <v>182</v>
      </c>
      <c r="I1539" s="17">
        <v>191</v>
      </c>
      <c r="J1539" s="15" t="s">
        <v>5417</v>
      </c>
      <c r="K1539" s="6">
        <f t="shared" si="144"/>
        <v>4</v>
      </c>
      <c r="L1539" s="18">
        <f t="shared" ref="L1539:L1602" si="145">IF(AND(K1539&gt;0,ISNUMBER(H1539),ISNUMBER(I1539)),I1539-H1539+1,"")</f>
        <v>10</v>
      </c>
      <c r="M1539" s="19">
        <f t="shared" ref="M1539:M1602" si="146">IF(AND(K1539&gt;0,$G1539="m",ISNUMBER(L1539)),D1539/L1539,"")</f>
        <v>0.3</v>
      </c>
      <c r="N1539" s="19">
        <f t="shared" ref="N1539:N1602" si="147">IF(AND(K1539&gt;0,$G1539="m",ISNUMBER(L1539)),E1539/L1539,"")</f>
        <v>0.1</v>
      </c>
      <c r="O1539" s="19" t="str">
        <f t="shared" ref="O1539:O1602" si="148">IF(AND(K1539&gt;0,$G1539="f",ISNUMBER(L1539)),D1539/L1539,"")</f>
        <v/>
      </c>
      <c r="P1539" s="19" t="str">
        <f t="shared" ref="P1539:P1602" si="149">IF(AND(K1539&gt;0,$G1539="f",ISNUMBER(L1539)),E1539/L1539,"")</f>
        <v/>
      </c>
    </row>
    <row r="1540" spans="1:16">
      <c r="A1540" s="15" t="s">
        <v>701</v>
      </c>
      <c r="B1540" s="15" t="s">
        <v>5418</v>
      </c>
      <c r="C1540" s="15" t="s">
        <v>622</v>
      </c>
      <c r="D1540" s="23">
        <v>0</v>
      </c>
      <c r="E1540" s="25">
        <v>13</v>
      </c>
      <c r="F1540" s="15" t="s">
        <v>5419</v>
      </c>
      <c r="G1540" s="20" t="s">
        <v>618</v>
      </c>
      <c r="H1540" s="17">
        <v>271</v>
      </c>
      <c r="I1540" s="17">
        <v>285</v>
      </c>
      <c r="J1540" s="15" t="s">
        <v>5420</v>
      </c>
      <c r="K1540" s="6">
        <f t="shared" si="144"/>
        <v>13</v>
      </c>
      <c r="L1540" s="18">
        <f t="shared" si="145"/>
        <v>15</v>
      </c>
      <c r="M1540" s="19">
        <f t="shared" si="146"/>
        <v>0</v>
      </c>
      <c r="N1540" s="19">
        <f t="shared" si="147"/>
        <v>0.8666666666666667</v>
      </c>
      <c r="O1540" s="19" t="str">
        <f t="shared" si="148"/>
        <v/>
      </c>
      <c r="P1540" s="19" t="str">
        <f t="shared" si="149"/>
        <v/>
      </c>
    </row>
    <row r="1541" spans="1:16" ht="15" customHeight="1">
      <c r="A1541" s="15" t="s">
        <v>1662</v>
      </c>
      <c r="B1541" s="15" t="s">
        <v>5421</v>
      </c>
      <c r="C1541" s="15" t="s">
        <v>622</v>
      </c>
      <c r="D1541" s="23">
        <v>0</v>
      </c>
      <c r="E1541" s="22">
        <v>1</v>
      </c>
      <c r="F1541" s="15" t="s">
        <v>5422</v>
      </c>
      <c r="G1541" s="20" t="s">
        <v>618</v>
      </c>
      <c r="H1541" s="17">
        <v>129</v>
      </c>
      <c r="I1541" s="17">
        <v>136</v>
      </c>
      <c r="J1541" s="15" t="s">
        <v>5423</v>
      </c>
      <c r="K1541" s="6">
        <f t="shared" si="144"/>
        <v>1</v>
      </c>
      <c r="L1541" s="18">
        <f t="shared" si="145"/>
        <v>8</v>
      </c>
      <c r="M1541" s="19">
        <f t="shared" si="146"/>
        <v>0</v>
      </c>
      <c r="N1541" s="19">
        <f t="shared" si="147"/>
        <v>0.125</v>
      </c>
      <c r="O1541" s="19" t="str">
        <f t="shared" si="148"/>
        <v/>
      </c>
      <c r="P1541" s="19" t="str">
        <f t="shared" si="149"/>
        <v/>
      </c>
    </row>
    <row r="1542" spans="1:16">
      <c r="A1542" s="15" t="s">
        <v>643</v>
      </c>
      <c r="B1542" s="15" t="s">
        <v>5424</v>
      </c>
      <c r="C1542" s="15" t="s">
        <v>635</v>
      </c>
      <c r="D1542" s="27">
        <v>3</v>
      </c>
      <c r="E1542" s="29">
        <v>6</v>
      </c>
      <c r="F1542" s="15" t="s">
        <v>5425</v>
      </c>
      <c r="G1542" s="20" t="s">
        <v>618</v>
      </c>
      <c r="H1542" s="17">
        <v>1646</v>
      </c>
      <c r="I1542" s="17">
        <v>1664</v>
      </c>
      <c r="J1542" s="15" t="s">
        <v>5426</v>
      </c>
      <c r="K1542" s="6">
        <f t="shared" si="144"/>
        <v>9</v>
      </c>
      <c r="L1542" s="18">
        <f t="shared" si="145"/>
        <v>19</v>
      </c>
      <c r="M1542" s="19">
        <f t="shared" si="146"/>
        <v>0.15789473684210525</v>
      </c>
      <c r="N1542" s="19">
        <f t="shared" si="147"/>
        <v>0.31578947368421051</v>
      </c>
      <c r="O1542" s="19" t="str">
        <f t="shared" si="148"/>
        <v/>
      </c>
      <c r="P1542" s="19" t="str">
        <f t="shared" si="149"/>
        <v/>
      </c>
    </row>
    <row r="1543" spans="1:16">
      <c r="A1543" s="15" t="s">
        <v>674</v>
      </c>
      <c r="B1543" s="15" t="s">
        <v>5427</v>
      </c>
      <c r="C1543" s="15" t="s">
        <v>671</v>
      </c>
      <c r="D1543" s="23">
        <v>0</v>
      </c>
      <c r="E1543" s="27">
        <v>3</v>
      </c>
      <c r="F1543" s="15" t="s">
        <v>5428</v>
      </c>
      <c r="G1543" s="20" t="s">
        <v>618</v>
      </c>
      <c r="H1543" s="17">
        <v>848</v>
      </c>
      <c r="I1543" s="17">
        <v>852</v>
      </c>
      <c r="J1543" s="15" t="s">
        <v>5429</v>
      </c>
      <c r="K1543" s="6">
        <f t="shared" si="144"/>
        <v>3</v>
      </c>
      <c r="L1543" s="18">
        <f t="shared" si="145"/>
        <v>5</v>
      </c>
      <c r="M1543" s="19">
        <f t="shared" si="146"/>
        <v>0</v>
      </c>
      <c r="N1543" s="19">
        <f t="shared" si="147"/>
        <v>0.6</v>
      </c>
      <c r="O1543" s="19" t="str">
        <f t="shared" si="148"/>
        <v/>
      </c>
      <c r="P1543" s="19" t="str">
        <f t="shared" si="149"/>
        <v/>
      </c>
    </row>
    <row r="1544" spans="1:16" ht="15" customHeight="1">
      <c r="A1544" s="15" t="s">
        <v>1261</v>
      </c>
      <c r="B1544" s="15" t="s">
        <v>5430</v>
      </c>
      <c r="C1544" s="15" t="s">
        <v>1903</v>
      </c>
      <c r="D1544" s="23">
        <v>0</v>
      </c>
      <c r="E1544" s="22">
        <v>1</v>
      </c>
      <c r="F1544" s="15" t="s">
        <v>5431</v>
      </c>
      <c r="G1544" s="20" t="s">
        <v>618</v>
      </c>
      <c r="H1544" s="17">
        <v>750</v>
      </c>
      <c r="I1544" s="17">
        <v>755</v>
      </c>
      <c r="J1544" s="15" t="s">
        <v>5432</v>
      </c>
      <c r="K1544" s="6">
        <f t="shared" si="144"/>
        <v>1</v>
      </c>
      <c r="L1544" s="18">
        <f t="shared" si="145"/>
        <v>6</v>
      </c>
      <c r="M1544" s="19">
        <f t="shared" si="146"/>
        <v>0</v>
      </c>
      <c r="N1544" s="19">
        <f t="shared" si="147"/>
        <v>0.16666666666666666</v>
      </c>
      <c r="O1544" s="19" t="str">
        <f t="shared" si="148"/>
        <v/>
      </c>
      <c r="P1544" s="19" t="str">
        <f t="shared" si="149"/>
        <v/>
      </c>
    </row>
    <row r="1545" spans="1:16">
      <c r="A1545" s="15" t="s">
        <v>2706</v>
      </c>
      <c r="B1545" s="15" t="s">
        <v>5433</v>
      </c>
      <c r="C1545" s="15" t="s">
        <v>622</v>
      </c>
      <c r="D1545" s="22">
        <v>1</v>
      </c>
      <c r="E1545" s="24">
        <v>4</v>
      </c>
      <c r="F1545" s="15" t="s">
        <v>5434</v>
      </c>
      <c r="G1545" s="16"/>
      <c r="H1545" s="17">
        <v>127</v>
      </c>
      <c r="I1545" s="17">
        <v>133</v>
      </c>
      <c r="J1545" s="15" t="s">
        <v>5435</v>
      </c>
      <c r="K1545" s="6">
        <f t="shared" si="144"/>
        <v>5</v>
      </c>
      <c r="L1545" s="18">
        <f t="shared" si="145"/>
        <v>7</v>
      </c>
      <c r="M1545" s="19" t="str">
        <f t="shared" si="146"/>
        <v/>
      </c>
      <c r="N1545" s="19" t="str">
        <f t="shared" si="147"/>
        <v/>
      </c>
      <c r="O1545" s="19" t="str">
        <f t="shared" si="148"/>
        <v/>
      </c>
      <c r="P1545" s="19" t="str">
        <f t="shared" si="149"/>
        <v/>
      </c>
    </row>
    <row r="1546" spans="1:16" ht="15" customHeight="1">
      <c r="A1546" s="15" t="s">
        <v>826</v>
      </c>
      <c r="B1546" s="15" t="s">
        <v>5436</v>
      </c>
      <c r="C1546" s="15" t="s">
        <v>622</v>
      </c>
      <c r="D1546" s="23">
        <v>0</v>
      </c>
      <c r="E1546" s="22">
        <v>1</v>
      </c>
      <c r="F1546" s="15" t="s">
        <v>5437</v>
      </c>
      <c r="G1546" s="21" t="s">
        <v>819</v>
      </c>
      <c r="H1546" s="17">
        <v>557</v>
      </c>
      <c r="I1546" s="17">
        <v>561</v>
      </c>
      <c r="J1546" s="15" t="s">
        <v>5438</v>
      </c>
      <c r="K1546" s="6">
        <f t="shared" si="144"/>
        <v>1</v>
      </c>
      <c r="L1546" s="18">
        <f t="shared" si="145"/>
        <v>5</v>
      </c>
      <c r="M1546" s="19" t="str">
        <f t="shared" si="146"/>
        <v/>
      </c>
      <c r="N1546" s="19" t="str">
        <f t="shared" si="147"/>
        <v/>
      </c>
      <c r="O1546" s="19">
        <f t="shared" si="148"/>
        <v>0</v>
      </c>
      <c r="P1546" s="19">
        <f t="shared" si="149"/>
        <v>0.2</v>
      </c>
    </row>
    <row r="1547" spans="1:16">
      <c r="A1547" s="15" t="s">
        <v>701</v>
      </c>
      <c r="B1547" s="15" t="s">
        <v>5439</v>
      </c>
      <c r="C1547" s="15" t="s">
        <v>622</v>
      </c>
      <c r="D1547" s="23">
        <v>0</v>
      </c>
      <c r="E1547" s="46">
        <v>14</v>
      </c>
      <c r="F1547" s="15" t="s">
        <v>5440</v>
      </c>
      <c r="G1547" s="20" t="s">
        <v>618</v>
      </c>
      <c r="H1547" s="17">
        <v>1774</v>
      </c>
      <c r="I1547" s="17">
        <v>1786</v>
      </c>
      <c r="J1547" s="15" t="s">
        <v>5441</v>
      </c>
      <c r="K1547" s="6">
        <f t="shared" si="144"/>
        <v>14</v>
      </c>
      <c r="L1547" s="18">
        <f t="shared" si="145"/>
        <v>13</v>
      </c>
      <c r="M1547" s="19">
        <f t="shared" si="146"/>
        <v>0</v>
      </c>
      <c r="N1547" s="19">
        <f t="shared" si="147"/>
        <v>1.0769230769230769</v>
      </c>
      <c r="O1547" s="19" t="str">
        <f t="shared" si="148"/>
        <v/>
      </c>
      <c r="P1547" s="19" t="str">
        <f t="shared" si="149"/>
        <v/>
      </c>
    </row>
    <row r="1548" spans="1:16">
      <c r="A1548" s="15" t="s">
        <v>877</v>
      </c>
      <c r="B1548" s="15" t="s">
        <v>5442</v>
      </c>
      <c r="C1548" s="15" t="s">
        <v>2151</v>
      </c>
      <c r="D1548" s="23">
        <v>0</v>
      </c>
      <c r="E1548" s="26">
        <v>2</v>
      </c>
      <c r="F1548" s="15" t="s">
        <v>5443</v>
      </c>
      <c r="G1548" s="21" t="s">
        <v>819</v>
      </c>
      <c r="H1548" s="17">
        <v>2873</v>
      </c>
      <c r="I1548" s="17">
        <v>2875</v>
      </c>
      <c r="J1548" s="15" t="s">
        <v>5444</v>
      </c>
      <c r="K1548" s="6">
        <f t="shared" si="144"/>
        <v>2</v>
      </c>
      <c r="L1548" s="18">
        <f t="shared" si="145"/>
        <v>3</v>
      </c>
      <c r="M1548" s="19" t="str">
        <f t="shared" si="146"/>
        <v/>
      </c>
      <c r="N1548" s="19" t="str">
        <f t="shared" si="147"/>
        <v/>
      </c>
      <c r="O1548" s="19">
        <f t="shared" si="148"/>
        <v>0</v>
      </c>
      <c r="P1548" s="19">
        <f t="shared" si="149"/>
        <v>0.66666666666666663</v>
      </c>
    </row>
    <row r="1549" spans="1:16" ht="15" customHeight="1">
      <c r="A1549" s="15" t="s">
        <v>1224</v>
      </c>
      <c r="B1549" s="15" t="s">
        <v>5445</v>
      </c>
      <c r="C1549" s="15" t="s">
        <v>5446</v>
      </c>
      <c r="D1549" s="24">
        <v>4</v>
      </c>
      <c r="E1549" s="22">
        <v>1</v>
      </c>
      <c r="F1549" s="15" t="s">
        <v>5447</v>
      </c>
      <c r="G1549" s="20" t="s">
        <v>618</v>
      </c>
      <c r="H1549" s="17">
        <v>2538</v>
      </c>
      <c r="I1549" s="17">
        <v>2560</v>
      </c>
      <c r="J1549" s="15" t="s">
        <v>5448</v>
      </c>
      <c r="K1549" s="6">
        <f t="shared" si="144"/>
        <v>5</v>
      </c>
      <c r="L1549" s="18">
        <f t="shared" si="145"/>
        <v>23</v>
      </c>
      <c r="M1549" s="19">
        <f t="shared" si="146"/>
        <v>0.17391304347826086</v>
      </c>
      <c r="N1549" s="19">
        <f t="shared" si="147"/>
        <v>4.3478260869565216E-2</v>
      </c>
      <c r="O1549" s="19" t="str">
        <f t="shared" si="148"/>
        <v/>
      </c>
      <c r="P1549" s="19" t="str">
        <f t="shared" si="149"/>
        <v/>
      </c>
    </row>
    <row r="1550" spans="1:16" ht="15" customHeight="1">
      <c r="A1550" s="15" t="s">
        <v>775</v>
      </c>
      <c r="B1550" s="15" t="s">
        <v>5449</v>
      </c>
      <c r="C1550" s="15" t="s">
        <v>777</v>
      </c>
      <c r="D1550" s="27">
        <v>3</v>
      </c>
      <c r="E1550" s="23">
        <v>0</v>
      </c>
      <c r="F1550" s="15" t="s">
        <v>5450</v>
      </c>
      <c r="G1550" s="21" t="s">
        <v>819</v>
      </c>
      <c r="H1550" s="17">
        <v>19</v>
      </c>
      <c r="I1550" s="17">
        <v>23</v>
      </c>
      <c r="J1550" s="15" t="s">
        <v>5451</v>
      </c>
      <c r="K1550" s="6">
        <f t="shared" si="144"/>
        <v>3</v>
      </c>
      <c r="L1550" s="18">
        <f t="shared" si="145"/>
        <v>5</v>
      </c>
      <c r="M1550" s="19" t="str">
        <f t="shared" si="146"/>
        <v/>
      </c>
      <c r="N1550" s="19" t="str">
        <f t="shared" si="147"/>
        <v/>
      </c>
      <c r="O1550" s="19">
        <f t="shared" si="148"/>
        <v>0.6</v>
      </c>
      <c r="P1550" s="19">
        <f t="shared" si="149"/>
        <v>0</v>
      </c>
    </row>
    <row r="1551" spans="1:16">
      <c r="A1551" s="15" t="s">
        <v>661</v>
      </c>
      <c r="B1551" s="15" t="s">
        <v>5452</v>
      </c>
      <c r="C1551" s="15" t="s">
        <v>622</v>
      </c>
      <c r="D1551" s="34">
        <v>5</v>
      </c>
      <c r="E1551" s="22">
        <v>1</v>
      </c>
      <c r="F1551" s="15" t="s">
        <v>5453</v>
      </c>
      <c r="G1551" s="16"/>
      <c r="H1551" s="17">
        <v>33</v>
      </c>
      <c r="I1551" s="17">
        <v>40</v>
      </c>
      <c r="J1551" s="15" t="s">
        <v>5454</v>
      </c>
      <c r="K1551" s="6">
        <f t="shared" si="144"/>
        <v>6</v>
      </c>
      <c r="L1551" s="18">
        <f t="shared" si="145"/>
        <v>8</v>
      </c>
      <c r="M1551" s="19" t="str">
        <f t="shared" si="146"/>
        <v/>
      </c>
      <c r="N1551" s="19" t="str">
        <f t="shared" si="147"/>
        <v/>
      </c>
      <c r="O1551" s="19" t="str">
        <f t="shared" si="148"/>
        <v/>
      </c>
      <c r="P1551" s="19" t="str">
        <f t="shared" si="149"/>
        <v/>
      </c>
    </row>
    <row r="1552" spans="1:16">
      <c r="A1552" s="15" t="s">
        <v>693</v>
      </c>
      <c r="B1552" s="15" t="s">
        <v>5455</v>
      </c>
      <c r="C1552" s="15" t="s">
        <v>706</v>
      </c>
      <c r="D1552" s="23">
        <v>0</v>
      </c>
      <c r="E1552" s="22">
        <v>1</v>
      </c>
      <c r="F1552" s="15" t="s">
        <v>5456</v>
      </c>
      <c r="G1552" s="16"/>
      <c r="H1552" s="17">
        <v>7</v>
      </c>
      <c r="I1552" s="17">
        <v>9</v>
      </c>
      <c r="J1552" s="15" t="s">
        <v>5457</v>
      </c>
      <c r="K1552" s="6">
        <f t="shared" si="144"/>
        <v>1</v>
      </c>
      <c r="L1552" s="18">
        <f t="shared" si="145"/>
        <v>3</v>
      </c>
      <c r="M1552" s="19" t="str">
        <f t="shared" si="146"/>
        <v/>
      </c>
      <c r="N1552" s="19" t="str">
        <f t="shared" si="147"/>
        <v/>
      </c>
      <c r="O1552" s="19" t="str">
        <f t="shared" si="148"/>
        <v/>
      </c>
      <c r="P1552" s="19" t="str">
        <f t="shared" si="149"/>
        <v/>
      </c>
    </row>
    <row r="1553" spans="1:16" ht="15" customHeight="1">
      <c r="A1553" s="15" t="s">
        <v>1730</v>
      </c>
      <c r="B1553" s="15" t="s">
        <v>5458</v>
      </c>
      <c r="C1553" s="15" t="s">
        <v>635</v>
      </c>
      <c r="D1553" s="34">
        <v>5</v>
      </c>
      <c r="E1553" s="23">
        <v>0</v>
      </c>
      <c r="F1553" s="15" t="s">
        <v>5459</v>
      </c>
      <c r="G1553" s="21" t="s">
        <v>819</v>
      </c>
      <c r="H1553" s="17">
        <v>672</v>
      </c>
      <c r="I1553" s="17">
        <v>681</v>
      </c>
      <c r="J1553" s="15" t="s">
        <v>5460</v>
      </c>
      <c r="K1553" s="6">
        <f t="shared" si="144"/>
        <v>5</v>
      </c>
      <c r="L1553" s="18">
        <f t="shared" si="145"/>
        <v>10</v>
      </c>
      <c r="M1553" s="19" t="str">
        <f t="shared" si="146"/>
        <v/>
      </c>
      <c r="N1553" s="19" t="str">
        <f t="shared" si="147"/>
        <v/>
      </c>
      <c r="O1553" s="19">
        <f t="shared" si="148"/>
        <v>0.5</v>
      </c>
      <c r="P1553" s="19">
        <f t="shared" si="149"/>
        <v>0</v>
      </c>
    </row>
    <row r="1554" spans="1:16" ht="15" customHeight="1">
      <c r="A1554" s="15" t="s">
        <v>1261</v>
      </c>
      <c r="B1554" s="15" t="s">
        <v>5461</v>
      </c>
      <c r="C1554" s="15" t="s">
        <v>640</v>
      </c>
      <c r="D1554" s="23">
        <v>0</v>
      </c>
      <c r="E1554" s="30">
        <v>7</v>
      </c>
      <c r="F1554" s="15" t="s">
        <v>5462</v>
      </c>
      <c r="G1554" s="21" t="s">
        <v>819</v>
      </c>
      <c r="H1554" s="17">
        <v>1909</v>
      </c>
      <c r="I1554" s="17">
        <v>1919</v>
      </c>
      <c r="J1554" s="15" t="s">
        <v>5463</v>
      </c>
      <c r="K1554" s="6">
        <f t="shared" si="144"/>
        <v>7</v>
      </c>
      <c r="L1554" s="18">
        <f t="shared" si="145"/>
        <v>11</v>
      </c>
      <c r="M1554" s="19" t="str">
        <f t="shared" si="146"/>
        <v/>
      </c>
      <c r="N1554" s="19" t="str">
        <f t="shared" si="147"/>
        <v/>
      </c>
      <c r="O1554" s="19">
        <f t="shared" si="148"/>
        <v>0</v>
      </c>
      <c r="P1554" s="19">
        <f t="shared" si="149"/>
        <v>0.63636363636363635</v>
      </c>
    </row>
    <row r="1555" spans="1:16">
      <c r="A1555" s="15" t="s">
        <v>620</v>
      </c>
      <c r="B1555" s="15" t="s">
        <v>5464</v>
      </c>
      <c r="C1555" s="15" t="s">
        <v>622</v>
      </c>
      <c r="D1555" s="34">
        <v>5</v>
      </c>
      <c r="E1555" s="32">
        <v>10</v>
      </c>
      <c r="F1555" s="15" t="s">
        <v>5465</v>
      </c>
      <c r="G1555" s="16"/>
      <c r="H1555" s="17">
        <v>685</v>
      </c>
      <c r="I1555" s="17">
        <v>697</v>
      </c>
      <c r="J1555" s="15" t="s">
        <v>5466</v>
      </c>
      <c r="K1555" s="6">
        <f t="shared" si="144"/>
        <v>15</v>
      </c>
      <c r="L1555" s="18">
        <f t="shared" si="145"/>
        <v>13</v>
      </c>
      <c r="M1555" s="19" t="str">
        <f t="shared" si="146"/>
        <v/>
      </c>
      <c r="N1555" s="19" t="str">
        <f t="shared" si="147"/>
        <v/>
      </c>
      <c r="O1555" s="19" t="str">
        <f t="shared" si="148"/>
        <v/>
      </c>
      <c r="P1555" s="19" t="str">
        <f t="shared" si="149"/>
        <v/>
      </c>
    </row>
    <row r="1556" spans="1:16">
      <c r="A1556" s="15" t="s">
        <v>665</v>
      </c>
      <c r="B1556" s="15" t="s">
        <v>5467</v>
      </c>
      <c r="C1556" s="15" t="s">
        <v>622</v>
      </c>
      <c r="D1556" s="22">
        <v>1</v>
      </c>
      <c r="E1556" s="22">
        <v>1</v>
      </c>
      <c r="F1556" s="15" t="s">
        <v>5468</v>
      </c>
      <c r="G1556" s="16"/>
      <c r="H1556" s="17">
        <v>2568</v>
      </c>
      <c r="I1556" s="17">
        <v>2574</v>
      </c>
      <c r="J1556" s="15" t="s">
        <v>5469</v>
      </c>
      <c r="K1556" s="6">
        <f t="shared" si="144"/>
        <v>2</v>
      </c>
      <c r="L1556" s="18">
        <f t="shared" si="145"/>
        <v>7</v>
      </c>
      <c r="M1556" s="19" t="str">
        <f t="shared" si="146"/>
        <v/>
      </c>
      <c r="N1556" s="19" t="str">
        <f t="shared" si="147"/>
        <v/>
      </c>
      <c r="O1556" s="19" t="str">
        <f t="shared" si="148"/>
        <v/>
      </c>
      <c r="P1556" s="19" t="str">
        <f t="shared" si="149"/>
        <v/>
      </c>
    </row>
    <row r="1557" spans="1:16">
      <c r="A1557" s="15" t="s">
        <v>651</v>
      </c>
      <c r="B1557" s="15" t="s">
        <v>5470</v>
      </c>
      <c r="C1557" s="15" t="s">
        <v>653</v>
      </c>
      <c r="D1557" s="27">
        <v>3</v>
      </c>
      <c r="E1557" s="27">
        <v>3</v>
      </c>
      <c r="F1557" s="15" t="s">
        <v>5471</v>
      </c>
      <c r="G1557" s="16"/>
      <c r="H1557" s="17">
        <v>364</v>
      </c>
      <c r="I1557" s="17">
        <v>373</v>
      </c>
      <c r="J1557" s="15" t="s">
        <v>5472</v>
      </c>
      <c r="K1557" s="6">
        <f t="shared" si="144"/>
        <v>6</v>
      </c>
      <c r="L1557" s="18">
        <f t="shared" si="145"/>
        <v>10</v>
      </c>
      <c r="M1557" s="19" t="str">
        <f t="shared" si="146"/>
        <v/>
      </c>
      <c r="N1557" s="19" t="str">
        <f t="shared" si="147"/>
        <v/>
      </c>
      <c r="O1557" s="19" t="str">
        <f t="shared" si="148"/>
        <v/>
      </c>
      <c r="P1557" s="19" t="str">
        <f t="shared" si="149"/>
        <v/>
      </c>
    </row>
    <row r="1558" spans="1:16" ht="15" customHeight="1">
      <c r="A1558" s="15" t="s">
        <v>701</v>
      </c>
      <c r="B1558" s="15" t="s">
        <v>5473</v>
      </c>
      <c r="C1558" s="15" t="s">
        <v>622</v>
      </c>
      <c r="D1558" s="22">
        <v>1</v>
      </c>
      <c r="E1558" s="30">
        <v>7</v>
      </c>
      <c r="F1558" s="15" t="s">
        <v>5474</v>
      </c>
      <c r="G1558" s="16"/>
      <c r="H1558" s="17">
        <v>1105</v>
      </c>
      <c r="I1558" s="17">
        <v>1113</v>
      </c>
      <c r="J1558" s="15" t="s">
        <v>5475</v>
      </c>
      <c r="K1558" s="6">
        <f t="shared" si="144"/>
        <v>8</v>
      </c>
      <c r="L1558" s="18">
        <f t="shared" si="145"/>
        <v>9</v>
      </c>
      <c r="M1558" s="19" t="str">
        <f t="shared" si="146"/>
        <v/>
      </c>
      <c r="N1558" s="19" t="str">
        <f t="shared" si="147"/>
        <v/>
      </c>
      <c r="O1558" s="19" t="str">
        <f t="shared" si="148"/>
        <v/>
      </c>
      <c r="P1558" s="19" t="str">
        <f t="shared" si="149"/>
        <v/>
      </c>
    </row>
    <row r="1559" spans="1:16" ht="15" customHeight="1">
      <c r="A1559" s="15" t="s">
        <v>701</v>
      </c>
      <c r="B1559" s="15" t="s">
        <v>5476</v>
      </c>
      <c r="C1559" s="15" t="s">
        <v>622</v>
      </c>
      <c r="D1559" s="23">
        <v>0</v>
      </c>
      <c r="E1559" s="22">
        <v>1</v>
      </c>
      <c r="F1559" s="15" t="s">
        <v>5477</v>
      </c>
      <c r="G1559" s="20" t="s">
        <v>618</v>
      </c>
      <c r="H1559" s="17">
        <v>1639</v>
      </c>
      <c r="I1559" s="17">
        <v>1649</v>
      </c>
      <c r="J1559" s="15" t="s">
        <v>5478</v>
      </c>
      <c r="K1559" s="6">
        <f t="shared" si="144"/>
        <v>1</v>
      </c>
      <c r="L1559" s="18">
        <f t="shared" si="145"/>
        <v>11</v>
      </c>
      <c r="M1559" s="19">
        <f t="shared" si="146"/>
        <v>0</v>
      </c>
      <c r="N1559" s="19">
        <f t="shared" si="147"/>
        <v>9.0909090909090912E-2</v>
      </c>
      <c r="O1559" s="19" t="str">
        <f t="shared" si="148"/>
        <v/>
      </c>
      <c r="P1559" s="19" t="str">
        <f t="shared" si="149"/>
        <v/>
      </c>
    </row>
    <row r="1560" spans="1:16" ht="15" customHeight="1">
      <c r="A1560" s="15" t="s">
        <v>759</v>
      </c>
      <c r="B1560" s="15" t="s">
        <v>5479</v>
      </c>
      <c r="C1560" s="15" t="s">
        <v>622</v>
      </c>
      <c r="D1560" s="22">
        <v>1</v>
      </c>
      <c r="E1560" s="39">
        <v>12</v>
      </c>
      <c r="F1560" s="15" t="s">
        <v>5480</v>
      </c>
      <c r="G1560" s="20" t="s">
        <v>618</v>
      </c>
      <c r="H1560" s="17">
        <v>1404</v>
      </c>
      <c r="I1560" s="17">
        <v>1414</v>
      </c>
      <c r="J1560" s="15" t="s">
        <v>5481</v>
      </c>
      <c r="K1560" s="6">
        <f t="shared" si="144"/>
        <v>13</v>
      </c>
      <c r="L1560" s="18">
        <f t="shared" si="145"/>
        <v>11</v>
      </c>
      <c r="M1560" s="19">
        <f t="shared" si="146"/>
        <v>9.0909090909090912E-2</v>
      </c>
      <c r="N1560" s="19">
        <f t="shared" si="147"/>
        <v>1.0909090909090908</v>
      </c>
      <c r="O1560" s="19" t="str">
        <f t="shared" si="148"/>
        <v/>
      </c>
      <c r="P1560" s="19" t="str">
        <f t="shared" si="149"/>
        <v/>
      </c>
    </row>
    <row r="1561" spans="1:16" ht="15" customHeight="1">
      <c r="A1561" s="15" t="s">
        <v>1123</v>
      </c>
      <c r="B1561" s="15" t="s">
        <v>5482</v>
      </c>
      <c r="C1561" s="15" t="s">
        <v>5067</v>
      </c>
      <c r="D1561" s="23">
        <v>0</v>
      </c>
      <c r="E1561" s="22">
        <v>1</v>
      </c>
      <c r="F1561" s="15" t="s">
        <v>5483</v>
      </c>
      <c r="G1561" s="20" t="s">
        <v>618</v>
      </c>
      <c r="H1561" s="17">
        <v>2838</v>
      </c>
      <c r="I1561" s="17">
        <v>2838</v>
      </c>
      <c r="J1561" s="15" t="s">
        <v>5484</v>
      </c>
      <c r="K1561" s="6">
        <f t="shared" si="144"/>
        <v>1</v>
      </c>
      <c r="L1561" s="18">
        <f t="shared" si="145"/>
        <v>1</v>
      </c>
      <c r="M1561" s="19">
        <f t="shared" si="146"/>
        <v>0</v>
      </c>
      <c r="N1561" s="19">
        <f t="shared" si="147"/>
        <v>1</v>
      </c>
      <c r="O1561" s="19" t="str">
        <f t="shared" si="148"/>
        <v/>
      </c>
      <c r="P1561" s="19" t="str">
        <f t="shared" si="149"/>
        <v/>
      </c>
    </row>
    <row r="1562" spans="1:16" ht="15" customHeight="1">
      <c r="A1562" s="15" t="s">
        <v>1085</v>
      </c>
      <c r="B1562" s="15" t="s">
        <v>5485</v>
      </c>
      <c r="C1562" s="15" t="s">
        <v>5486</v>
      </c>
      <c r="D1562" s="23">
        <v>0</v>
      </c>
      <c r="E1562" s="26">
        <v>2</v>
      </c>
      <c r="F1562" s="15" t="s">
        <v>5487</v>
      </c>
      <c r="G1562" s="21" t="s">
        <v>819</v>
      </c>
      <c r="H1562" s="17">
        <v>412</v>
      </c>
      <c r="I1562" s="17">
        <v>417</v>
      </c>
      <c r="J1562" s="15" t="s">
        <v>5488</v>
      </c>
      <c r="K1562" s="6">
        <f t="shared" si="144"/>
        <v>2</v>
      </c>
      <c r="L1562" s="18">
        <f t="shared" si="145"/>
        <v>6</v>
      </c>
      <c r="M1562" s="19" t="str">
        <f t="shared" si="146"/>
        <v/>
      </c>
      <c r="N1562" s="19" t="str">
        <f t="shared" si="147"/>
        <v/>
      </c>
      <c r="O1562" s="19">
        <f t="shared" si="148"/>
        <v>0</v>
      </c>
      <c r="P1562" s="19">
        <f t="shared" si="149"/>
        <v>0.33333333333333331</v>
      </c>
    </row>
    <row r="1563" spans="1:16">
      <c r="A1563" s="15" t="s">
        <v>759</v>
      </c>
      <c r="B1563" s="15" t="s">
        <v>5489</v>
      </c>
      <c r="C1563" s="15" t="s">
        <v>622</v>
      </c>
      <c r="D1563" s="22">
        <v>1</v>
      </c>
      <c r="E1563" s="33">
        <v>18</v>
      </c>
      <c r="F1563" s="15" t="s">
        <v>5490</v>
      </c>
      <c r="G1563" s="21" t="s">
        <v>819</v>
      </c>
      <c r="H1563" s="17">
        <v>985</v>
      </c>
      <c r="I1563" s="17">
        <v>1002</v>
      </c>
      <c r="J1563" s="15" t="s">
        <v>5491</v>
      </c>
      <c r="K1563" s="6">
        <f t="shared" si="144"/>
        <v>19</v>
      </c>
      <c r="L1563" s="18">
        <f t="shared" si="145"/>
        <v>18</v>
      </c>
      <c r="M1563" s="19" t="str">
        <f t="shared" si="146"/>
        <v/>
      </c>
      <c r="N1563" s="19" t="str">
        <f t="shared" si="147"/>
        <v/>
      </c>
      <c r="O1563" s="19">
        <f t="shared" si="148"/>
        <v>5.5555555555555552E-2</v>
      </c>
      <c r="P1563" s="19">
        <f t="shared" si="149"/>
        <v>1</v>
      </c>
    </row>
    <row r="1564" spans="1:16">
      <c r="A1564" s="15" t="s">
        <v>836</v>
      </c>
      <c r="B1564" s="15" t="s">
        <v>5492</v>
      </c>
      <c r="C1564" s="15" t="s">
        <v>635</v>
      </c>
      <c r="D1564" s="34">
        <v>5</v>
      </c>
      <c r="E1564" s="27">
        <v>3</v>
      </c>
      <c r="F1564" s="15" t="s">
        <v>5493</v>
      </c>
      <c r="G1564" s="21" t="s">
        <v>819</v>
      </c>
      <c r="H1564" s="17">
        <v>1081</v>
      </c>
      <c r="I1564" s="17">
        <v>1095</v>
      </c>
      <c r="J1564" s="15" t="s">
        <v>5494</v>
      </c>
      <c r="K1564" s="6">
        <f t="shared" si="144"/>
        <v>8</v>
      </c>
      <c r="L1564" s="18">
        <f t="shared" si="145"/>
        <v>15</v>
      </c>
      <c r="M1564" s="19" t="str">
        <f t="shared" si="146"/>
        <v/>
      </c>
      <c r="N1564" s="19" t="str">
        <f t="shared" si="147"/>
        <v/>
      </c>
      <c r="O1564" s="19">
        <f t="shared" si="148"/>
        <v>0.33333333333333331</v>
      </c>
      <c r="P1564" s="19">
        <f t="shared" si="149"/>
        <v>0.2</v>
      </c>
    </row>
    <row r="1565" spans="1:16">
      <c r="A1565" s="15" t="s">
        <v>728</v>
      </c>
      <c r="B1565" s="15" t="s">
        <v>5495</v>
      </c>
      <c r="C1565" s="15" t="s">
        <v>635</v>
      </c>
      <c r="D1565" s="34">
        <v>5</v>
      </c>
      <c r="E1565" s="24">
        <v>4</v>
      </c>
      <c r="F1565" s="15" t="s">
        <v>5496</v>
      </c>
      <c r="G1565" s="20" t="s">
        <v>618</v>
      </c>
      <c r="H1565" s="17">
        <v>1135</v>
      </c>
      <c r="I1565" s="17">
        <v>1159</v>
      </c>
      <c r="J1565" s="15" t="s">
        <v>5497</v>
      </c>
      <c r="K1565" s="6">
        <f t="shared" si="144"/>
        <v>9</v>
      </c>
      <c r="L1565" s="18">
        <f t="shared" si="145"/>
        <v>25</v>
      </c>
      <c r="M1565" s="19">
        <f t="shared" si="146"/>
        <v>0.2</v>
      </c>
      <c r="N1565" s="19">
        <f t="shared" si="147"/>
        <v>0.16</v>
      </c>
      <c r="O1565" s="19" t="str">
        <f t="shared" si="148"/>
        <v/>
      </c>
      <c r="P1565" s="19" t="str">
        <f t="shared" si="149"/>
        <v/>
      </c>
    </row>
    <row r="1566" spans="1:16" ht="15" customHeight="1">
      <c r="A1566" s="15" t="s">
        <v>647</v>
      </c>
      <c r="B1566" s="15" t="s">
        <v>5498</v>
      </c>
      <c r="C1566" s="15" t="s">
        <v>622</v>
      </c>
      <c r="D1566" s="22">
        <v>1</v>
      </c>
      <c r="E1566" s="26">
        <v>2</v>
      </c>
      <c r="F1566" s="15" t="s">
        <v>5499</v>
      </c>
      <c r="G1566" s="20" t="s">
        <v>618</v>
      </c>
      <c r="H1566" s="17">
        <v>85</v>
      </c>
      <c r="I1566" s="17">
        <v>90</v>
      </c>
      <c r="J1566" s="15" t="s">
        <v>5500</v>
      </c>
      <c r="K1566" s="6">
        <f t="shared" si="144"/>
        <v>3</v>
      </c>
      <c r="L1566" s="18">
        <f t="shared" si="145"/>
        <v>6</v>
      </c>
      <c r="M1566" s="19">
        <f t="shared" si="146"/>
        <v>0.16666666666666666</v>
      </c>
      <c r="N1566" s="19">
        <f t="shared" si="147"/>
        <v>0.33333333333333331</v>
      </c>
      <c r="O1566" s="19" t="str">
        <f t="shared" si="148"/>
        <v/>
      </c>
      <c r="P1566" s="19" t="str">
        <f t="shared" si="149"/>
        <v/>
      </c>
    </row>
    <row r="1567" spans="1:16" ht="15" customHeight="1">
      <c r="A1567" s="15" t="s">
        <v>1499</v>
      </c>
      <c r="B1567" s="15" t="s">
        <v>5501</v>
      </c>
      <c r="C1567" s="15" t="s">
        <v>5502</v>
      </c>
      <c r="D1567" s="27">
        <v>3</v>
      </c>
      <c r="E1567" s="23">
        <v>0</v>
      </c>
      <c r="F1567" s="15" t="s">
        <v>5503</v>
      </c>
      <c r="G1567" s="21" t="s">
        <v>819</v>
      </c>
      <c r="H1567" s="17">
        <v>1786</v>
      </c>
      <c r="I1567" s="17">
        <v>1792</v>
      </c>
      <c r="J1567" s="15" t="s">
        <v>5504</v>
      </c>
      <c r="K1567" s="6">
        <f t="shared" si="144"/>
        <v>3</v>
      </c>
      <c r="L1567" s="18">
        <f t="shared" si="145"/>
        <v>7</v>
      </c>
      <c r="M1567" s="19" t="str">
        <f t="shared" si="146"/>
        <v/>
      </c>
      <c r="N1567" s="19" t="str">
        <f t="shared" si="147"/>
        <v/>
      </c>
      <c r="O1567" s="19">
        <f t="shared" si="148"/>
        <v>0.42857142857142855</v>
      </c>
      <c r="P1567" s="19">
        <f t="shared" si="149"/>
        <v>0</v>
      </c>
    </row>
    <row r="1568" spans="1:16" ht="15" customHeight="1">
      <c r="A1568" s="15" t="s">
        <v>1583</v>
      </c>
      <c r="B1568" s="15" t="s">
        <v>5505</v>
      </c>
      <c r="C1568" s="15" t="s">
        <v>879</v>
      </c>
      <c r="D1568" s="26">
        <v>2</v>
      </c>
      <c r="E1568" s="26">
        <v>2</v>
      </c>
      <c r="F1568" s="15" t="s">
        <v>5506</v>
      </c>
      <c r="G1568" s="20" t="s">
        <v>618</v>
      </c>
      <c r="H1568" s="17">
        <v>2</v>
      </c>
      <c r="I1568" s="17">
        <v>9</v>
      </c>
      <c r="J1568" s="15" t="s">
        <v>5507</v>
      </c>
      <c r="K1568" s="6">
        <f t="shared" si="144"/>
        <v>4</v>
      </c>
      <c r="L1568" s="18">
        <f t="shared" si="145"/>
        <v>8</v>
      </c>
      <c r="M1568" s="19">
        <f t="shared" si="146"/>
        <v>0.25</v>
      </c>
      <c r="N1568" s="19">
        <f t="shared" si="147"/>
        <v>0.25</v>
      </c>
      <c r="O1568" s="19" t="str">
        <f t="shared" si="148"/>
        <v/>
      </c>
      <c r="P1568" s="19" t="str">
        <f t="shared" si="149"/>
        <v/>
      </c>
    </row>
    <row r="1569" spans="1:16" ht="15" customHeight="1">
      <c r="A1569" s="15" t="s">
        <v>983</v>
      </c>
      <c r="B1569" s="15" t="s">
        <v>5508</v>
      </c>
      <c r="C1569" s="15" t="s">
        <v>622</v>
      </c>
      <c r="D1569" s="26">
        <v>2</v>
      </c>
      <c r="E1569" s="24">
        <v>4</v>
      </c>
      <c r="F1569" s="15" t="s">
        <v>5509</v>
      </c>
      <c r="G1569" s="21" t="s">
        <v>819</v>
      </c>
      <c r="H1569" s="17">
        <v>1323</v>
      </c>
      <c r="I1569" s="17">
        <v>1335</v>
      </c>
      <c r="J1569" s="15" t="s">
        <v>5510</v>
      </c>
      <c r="K1569" s="6">
        <f t="shared" si="144"/>
        <v>6</v>
      </c>
      <c r="L1569" s="18">
        <f t="shared" si="145"/>
        <v>13</v>
      </c>
      <c r="M1569" s="19" t="str">
        <f t="shared" si="146"/>
        <v/>
      </c>
      <c r="N1569" s="19" t="str">
        <f t="shared" si="147"/>
        <v/>
      </c>
      <c r="O1569" s="19">
        <f t="shared" si="148"/>
        <v>0.15384615384615385</v>
      </c>
      <c r="P1569" s="19">
        <f t="shared" si="149"/>
        <v>0.30769230769230771</v>
      </c>
    </row>
    <row r="1570" spans="1:16" ht="15" customHeight="1">
      <c r="A1570" s="15" t="s">
        <v>709</v>
      </c>
      <c r="B1570" s="15" t="s">
        <v>5511</v>
      </c>
      <c r="C1570" s="15" t="s">
        <v>622</v>
      </c>
      <c r="D1570" s="24">
        <v>4</v>
      </c>
      <c r="E1570" s="31">
        <v>8</v>
      </c>
      <c r="F1570" s="15" t="s">
        <v>5512</v>
      </c>
      <c r="G1570" s="20" t="s">
        <v>618</v>
      </c>
      <c r="H1570" s="17">
        <v>2441</v>
      </c>
      <c r="I1570" s="17">
        <v>2446</v>
      </c>
      <c r="J1570" s="15" t="s">
        <v>5513</v>
      </c>
      <c r="K1570" s="6">
        <f t="shared" si="144"/>
        <v>12</v>
      </c>
      <c r="L1570" s="18">
        <f t="shared" si="145"/>
        <v>6</v>
      </c>
      <c r="M1570" s="19">
        <f t="shared" si="146"/>
        <v>0.66666666666666663</v>
      </c>
      <c r="N1570" s="19">
        <f t="shared" si="147"/>
        <v>1.3333333333333333</v>
      </c>
      <c r="O1570" s="19" t="str">
        <f t="shared" si="148"/>
        <v/>
      </c>
      <c r="P1570" s="19" t="str">
        <f t="shared" si="149"/>
        <v/>
      </c>
    </row>
    <row r="1571" spans="1:16" ht="15" customHeight="1">
      <c r="A1571" s="15" t="s">
        <v>665</v>
      </c>
      <c r="B1571" s="15" t="s">
        <v>5514</v>
      </c>
      <c r="C1571" s="15" t="s">
        <v>680</v>
      </c>
      <c r="D1571" s="23">
        <v>0</v>
      </c>
      <c r="E1571" s="28">
        <v>9</v>
      </c>
      <c r="F1571" s="15" t="s">
        <v>5515</v>
      </c>
      <c r="G1571" s="16"/>
      <c r="H1571" s="17">
        <v>3135</v>
      </c>
      <c r="I1571" s="17">
        <v>3150</v>
      </c>
      <c r="J1571" s="15" t="s">
        <v>5516</v>
      </c>
      <c r="K1571" s="6">
        <f t="shared" si="144"/>
        <v>9</v>
      </c>
      <c r="L1571" s="18">
        <f t="shared" si="145"/>
        <v>16</v>
      </c>
      <c r="M1571" s="19" t="str">
        <f t="shared" si="146"/>
        <v/>
      </c>
      <c r="N1571" s="19" t="str">
        <f t="shared" si="147"/>
        <v/>
      </c>
      <c r="O1571" s="19" t="str">
        <f t="shared" si="148"/>
        <v/>
      </c>
      <c r="P1571" s="19" t="str">
        <f t="shared" si="149"/>
        <v/>
      </c>
    </row>
    <row r="1572" spans="1:16">
      <c r="A1572" s="15" t="s">
        <v>803</v>
      </c>
      <c r="B1572" s="15" t="s">
        <v>5517</v>
      </c>
      <c r="C1572" s="15" t="s">
        <v>706</v>
      </c>
      <c r="D1572" s="23">
        <v>0</v>
      </c>
      <c r="E1572" s="24">
        <v>4</v>
      </c>
      <c r="F1572" s="15" t="s">
        <v>5515</v>
      </c>
      <c r="G1572" s="16"/>
      <c r="H1572" s="17">
        <v>2404</v>
      </c>
      <c r="I1572" s="17">
        <v>2413</v>
      </c>
      <c r="J1572" s="15" t="s">
        <v>5518</v>
      </c>
      <c r="K1572" s="6">
        <f t="shared" si="144"/>
        <v>4</v>
      </c>
      <c r="L1572" s="18">
        <f t="shared" si="145"/>
        <v>10</v>
      </c>
      <c r="M1572" s="19" t="str">
        <f t="shared" si="146"/>
        <v/>
      </c>
      <c r="N1572" s="19" t="str">
        <f t="shared" si="147"/>
        <v/>
      </c>
      <c r="O1572" s="19" t="str">
        <f t="shared" si="148"/>
        <v/>
      </c>
      <c r="P1572" s="19" t="str">
        <f t="shared" si="149"/>
        <v/>
      </c>
    </row>
    <row r="1573" spans="1:16">
      <c r="A1573" s="15" t="s">
        <v>665</v>
      </c>
      <c r="B1573" s="15" t="s">
        <v>5519</v>
      </c>
      <c r="C1573" s="15" t="s">
        <v>680</v>
      </c>
      <c r="D1573" s="23">
        <v>0</v>
      </c>
      <c r="E1573" s="27">
        <v>3</v>
      </c>
      <c r="F1573" s="15" t="s">
        <v>5515</v>
      </c>
      <c r="G1573" s="16"/>
      <c r="H1573" s="17">
        <v>2324</v>
      </c>
      <c r="I1573" s="17">
        <v>2331</v>
      </c>
      <c r="J1573" s="15" t="s">
        <v>5520</v>
      </c>
      <c r="K1573" s="6">
        <f t="shared" si="144"/>
        <v>3</v>
      </c>
      <c r="L1573" s="18">
        <f t="shared" si="145"/>
        <v>8</v>
      </c>
      <c r="M1573" s="19" t="str">
        <f t="shared" si="146"/>
        <v/>
      </c>
      <c r="N1573" s="19" t="str">
        <f t="shared" si="147"/>
        <v/>
      </c>
      <c r="O1573" s="19" t="str">
        <f t="shared" si="148"/>
        <v/>
      </c>
      <c r="P1573" s="19" t="str">
        <f t="shared" si="149"/>
        <v/>
      </c>
    </row>
    <row r="1574" spans="1:16">
      <c r="A1574" s="15" t="s">
        <v>983</v>
      </c>
      <c r="B1574" s="15" t="s">
        <v>5521</v>
      </c>
      <c r="C1574" s="15" t="s">
        <v>622</v>
      </c>
      <c r="D1574" s="22">
        <v>1</v>
      </c>
      <c r="E1574" s="24">
        <v>4</v>
      </c>
      <c r="F1574" s="15" t="s">
        <v>5522</v>
      </c>
      <c r="G1574" s="21" t="s">
        <v>819</v>
      </c>
      <c r="H1574" s="17">
        <v>1935</v>
      </c>
      <c r="I1574" s="17">
        <v>1944</v>
      </c>
      <c r="J1574" s="15" t="s">
        <v>5523</v>
      </c>
      <c r="K1574" s="6">
        <f t="shared" si="144"/>
        <v>5</v>
      </c>
      <c r="L1574" s="18">
        <f t="shared" si="145"/>
        <v>10</v>
      </c>
      <c r="M1574" s="19" t="str">
        <f t="shared" si="146"/>
        <v/>
      </c>
      <c r="N1574" s="19" t="str">
        <f t="shared" si="147"/>
        <v/>
      </c>
      <c r="O1574" s="19">
        <f t="shared" si="148"/>
        <v>0.1</v>
      </c>
      <c r="P1574" s="19">
        <f t="shared" si="149"/>
        <v>0.4</v>
      </c>
    </row>
    <row r="1575" spans="1:16" ht="15" customHeight="1">
      <c r="A1575" s="15" t="s">
        <v>5524</v>
      </c>
      <c r="B1575" s="15" t="s">
        <v>5525</v>
      </c>
      <c r="C1575" s="15" t="s">
        <v>622</v>
      </c>
      <c r="D1575" s="23">
        <v>0</v>
      </c>
      <c r="E1575" s="31">
        <v>8</v>
      </c>
      <c r="F1575" s="15" t="s">
        <v>5526</v>
      </c>
      <c r="G1575" s="20" t="s">
        <v>618</v>
      </c>
      <c r="H1575" s="17">
        <v>501</v>
      </c>
      <c r="I1575" s="17">
        <v>504</v>
      </c>
      <c r="J1575" s="15" t="s">
        <v>5527</v>
      </c>
      <c r="K1575" s="6">
        <f t="shared" si="144"/>
        <v>8</v>
      </c>
      <c r="L1575" s="18">
        <f t="shared" si="145"/>
        <v>4</v>
      </c>
      <c r="M1575" s="19">
        <f t="shared" si="146"/>
        <v>0</v>
      </c>
      <c r="N1575" s="19">
        <f t="shared" si="147"/>
        <v>2</v>
      </c>
      <c r="O1575" s="19" t="str">
        <f t="shared" si="148"/>
        <v/>
      </c>
      <c r="P1575" s="19" t="str">
        <f t="shared" si="149"/>
        <v/>
      </c>
    </row>
    <row r="1576" spans="1:16">
      <c r="A1576" s="15" t="s">
        <v>709</v>
      </c>
      <c r="B1576" s="15" t="s">
        <v>5528</v>
      </c>
      <c r="C1576" s="15" t="s">
        <v>622</v>
      </c>
      <c r="D1576" s="22">
        <v>1</v>
      </c>
      <c r="E1576" s="34">
        <v>5</v>
      </c>
      <c r="F1576" s="15" t="s">
        <v>5529</v>
      </c>
      <c r="G1576" s="20" t="s">
        <v>618</v>
      </c>
      <c r="H1576" s="17">
        <v>984</v>
      </c>
      <c r="I1576" s="17">
        <v>987</v>
      </c>
      <c r="J1576" s="15" t="s">
        <v>5530</v>
      </c>
      <c r="K1576" s="6">
        <f t="shared" si="144"/>
        <v>6</v>
      </c>
      <c r="L1576" s="18">
        <f t="shared" si="145"/>
        <v>4</v>
      </c>
      <c r="M1576" s="19">
        <f t="shared" si="146"/>
        <v>0.25</v>
      </c>
      <c r="N1576" s="19">
        <f t="shared" si="147"/>
        <v>1.25</v>
      </c>
      <c r="O1576" s="19" t="str">
        <f t="shared" si="148"/>
        <v/>
      </c>
      <c r="P1576" s="19" t="str">
        <f t="shared" si="149"/>
        <v/>
      </c>
    </row>
    <row r="1577" spans="1:16" ht="15" customHeight="1">
      <c r="A1577" s="15" t="s">
        <v>908</v>
      </c>
      <c r="B1577" s="15" t="s">
        <v>5531</v>
      </c>
      <c r="C1577" s="15" t="s">
        <v>635</v>
      </c>
      <c r="D1577" s="26">
        <v>2</v>
      </c>
      <c r="E1577" s="41">
        <v>11</v>
      </c>
      <c r="F1577" s="15" t="s">
        <v>5532</v>
      </c>
      <c r="G1577" s="21" t="s">
        <v>819</v>
      </c>
      <c r="H1577" s="17">
        <v>761</v>
      </c>
      <c r="I1577" s="17">
        <v>775</v>
      </c>
      <c r="J1577" s="15" t="s">
        <v>5533</v>
      </c>
      <c r="K1577" s="6">
        <f t="shared" si="144"/>
        <v>13</v>
      </c>
      <c r="L1577" s="18">
        <f t="shared" si="145"/>
        <v>15</v>
      </c>
      <c r="M1577" s="19" t="str">
        <f t="shared" si="146"/>
        <v/>
      </c>
      <c r="N1577" s="19" t="str">
        <f t="shared" si="147"/>
        <v/>
      </c>
      <c r="O1577" s="19">
        <f t="shared" si="148"/>
        <v>0.13333333333333333</v>
      </c>
      <c r="P1577" s="19">
        <f t="shared" si="149"/>
        <v>0.73333333333333328</v>
      </c>
    </row>
    <row r="1578" spans="1:16" ht="15" customHeight="1">
      <c r="A1578" s="15" t="s">
        <v>701</v>
      </c>
      <c r="B1578" s="15" t="s">
        <v>5534</v>
      </c>
      <c r="C1578" s="15" t="s">
        <v>622</v>
      </c>
      <c r="D1578" s="22">
        <v>1</v>
      </c>
      <c r="E1578" s="34">
        <v>5</v>
      </c>
      <c r="F1578" s="15" t="s">
        <v>5535</v>
      </c>
      <c r="G1578" s="20" t="s">
        <v>618</v>
      </c>
      <c r="H1578" s="17">
        <v>1617</v>
      </c>
      <c r="I1578" s="17">
        <v>1624</v>
      </c>
      <c r="J1578" s="15" t="s">
        <v>5536</v>
      </c>
      <c r="K1578" s="6">
        <f t="shared" si="144"/>
        <v>6</v>
      </c>
      <c r="L1578" s="18">
        <f t="shared" si="145"/>
        <v>8</v>
      </c>
      <c r="M1578" s="19">
        <f t="shared" si="146"/>
        <v>0.125</v>
      </c>
      <c r="N1578" s="19">
        <f t="shared" si="147"/>
        <v>0.625</v>
      </c>
      <c r="O1578" s="19" t="str">
        <f t="shared" si="148"/>
        <v/>
      </c>
      <c r="P1578" s="19" t="str">
        <f t="shared" si="149"/>
        <v/>
      </c>
    </row>
    <row r="1579" spans="1:16">
      <c r="A1579" s="15" t="s">
        <v>665</v>
      </c>
      <c r="B1579" s="15" t="s">
        <v>5537</v>
      </c>
      <c r="C1579" s="15" t="s">
        <v>1027</v>
      </c>
      <c r="D1579" s="26">
        <v>2</v>
      </c>
      <c r="E1579" s="29">
        <v>6</v>
      </c>
      <c r="F1579" s="15" t="s">
        <v>5538</v>
      </c>
      <c r="G1579" s="20" t="s">
        <v>618</v>
      </c>
      <c r="H1579" s="17">
        <v>4197</v>
      </c>
      <c r="I1579" s="17">
        <v>4205</v>
      </c>
      <c r="J1579" s="15" t="s">
        <v>5539</v>
      </c>
      <c r="K1579" s="6">
        <f t="shared" si="144"/>
        <v>8</v>
      </c>
      <c r="L1579" s="18">
        <f t="shared" si="145"/>
        <v>9</v>
      </c>
      <c r="M1579" s="19">
        <f t="shared" si="146"/>
        <v>0.22222222222222221</v>
      </c>
      <c r="N1579" s="19">
        <f t="shared" si="147"/>
        <v>0.66666666666666663</v>
      </c>
      <c r="O1579" s="19" t="str">
        <f t="shared" si="148"/>
        <v/>
      </c>
      <c r="P1579" s="19" t="str">
        <f t="shared" si="149"/>
        <v/>
      </c>
    </row>
    <row r="1580" spans="1:16" ht="15" customHeight="1">
      <c r="A1580" s="15" t="s">
        <v>665</v>
      </c>
      <c r="B1580" s="15" t="s">
        <v>5540</v>
      </c>
      <c r="C1580" s="15" t="s">
        <v>622</v>
      </c>
      <c r="D1580" s="23">
        <v>0</v>
      </c>
      <c r="E1580" s="29">
        <v>6</v>
      </c>
      <c r="F1580" s="15" t="s">
        <v>5541</v>
      </c>
      <c r="G1580" s="20" t="s">
        <v>618</v>
      </c>
      <c r="H1580" s="17">
        <v>2510</v>
      </c>
      <c r="I1580" s="17">
        <v>2518</v>
      </c>
      <c r="J1580" s="15" t="s">
        <v>5542</v>
      </c>
      <c r="K1580" s="6">
        <f t="shared" si="144"/>
        <v>6</v>
      </c>
      <c r="L1580" s="18">
        <f t="shared" si="145"/>
        <v>9</v>
      </c>
      <c r="M1580" s="19">
        <f t="shared" si="146"/>
        <v>0</v>
      </c>
      <c r="N1580" s="19">
        <f t="shared" si="147"/>
        <v>0.66666666666666663</v>
      </c>
      <c r="O1580" s="19" t="str">
        <f t="shared" si="148"/>
        <v/>
      </c>
      <c r="P1580" s="19" t="str">
        <f t="shared" si="149"/>
        <v/>
      </c>
    </row>
    <row r="1581" spans="1:16" ht="15" customHeight="1">
      <c r="A1581" s="15" t="s">
        <v>665</v>
      </c>
      <c r="B1581" s="15" t="s">
        <v>5543</v>
      </c>
      <c r="C1581" s="15" t="s">
        <v>622</v>
      </c>
      <c r="D1581" s="23">
        <v>0</v>
      </c>
      <c r="E1581" s="22">
        <v>1</v>
      </c>
      <c r="F1581" s="15" t="s">
        <v>5541</v>
      </c>
      <c r="G1581" s="20" t="s">
        <v>618</v>
      </c>
      <c r="H1581" s="17">
        <v>2719</v>
      </c>
      <c r="I1581" s="17">
        <v>2725</v>
      </c>
      <c r="J1581" s="15" t="s">
        <v>5544</v>
      </c>
      <c r="K1581" s="6">
        <f t="shared" si="144"/>
        <v>1</v>
      </c>
      <c r="L1581" s="18">
        <f t="shared" si="145"/>
        <v>7</v>
      </c>
      <c r="M1581" s="19">
        <f t="shared" si="146"/>
        <v>0</v>
      </c>
      <c r="N1581" s="19">
        <f t="shared" si="147"/>
        <v>0.14285714285714285</v>
      </c>
      <c r="O1581" s="19" t="str">
        <f t="shared" si="148"/>
        <v/>
      </c>
      <c r="P1581" s="19" t="str">
        <f t="shared" si="149"/>
        <v/>
      </c>
    </row>
    <row r="1582" spans="1:16">
      <c r="A1582" s="15" t="s">
        <v>1043</v>
      </c>
      <c r="B1582" s="15" t="s">
        <v>5545</v>
      </c>
      <c r="C1582" s="15" t="s">
        <v>1045</v>
      </c>
      <c r="D1582" s="27">
        <v>3</v>
      </c>
      <c r="E1582" s="23">
        <v>0</v>
      </c>
      <c r="F1582" s="15" t="s">
        <v>5546</v>
      </c>
      <c r="G1582" s="16"/>
      <c r="H1582" s="17">
        <v>712</v>
      </c>
      <c r="I1582" s="17">
        <v>716</v>
      </c>
      <c r="J1582" s="15" t="s">
        <v>5547</v>
      </c>
      <c r="K1582" s="6">
        <f t="shared" si="144"/>
        <v>3</v>
      </c>
      <c r="L1582" s="18">
        <f t="shared" si="145"/>
        <v>5</v>
      </c>
      <c r="M1582" s="19" t="str">
        <f t="shared" si="146"/>
        <v/>
      </c>
      <c r="N1582" s="19" t="str">
        <f t="shared" si="147"/>
        <v/>
      </c>
      <c r="O1582" s="19" t="str">
        <f t="shared" si="148"/>
        <v/>
      </c>
      <c r="P1582" s="19" t="str">
        <f t="shared" si="149"/>
        <v/>
      </c>
    </row>
    <row r="1583" spans="1:16" ht="15" customHeight="1">
      <c r="A1583" s="15" t="s">
        <v>656</v>
      </c>
      <c r="B1583" s="15" t="s">
        <v>5548</v>
      </c>
      <c r="C1583" s="15" t="s">
        <v>616</v>
      </c>
      <c r="D1583" s="22">
        <v>1</v>
      </c>
      <c r="E1583" s="26">
        <v>2</v>
      </c>
      <c r="F1583" s="15" t="s">
        <v>5549</v>
      </c>
      <c r="G1583" s="16"/>
      <c r="H1583" s="17">
        <v>800</v>
      </c>
      <c r="I1583" s="17">
        <v>805</v>
      </c>
      <c r="J1583" s="15" t="s">
        <v>5550</v>
      </c>
      <c r="K1583" s="6">
        <f t="shared" si="144"/>
        <v>3</v>
      </c>
      <c r="L1583" s="18">
        <f t="shared" si="145"/>
        <v>6</v>
      </c>
      <c r="M1583" s="19" t="str">
        <f t="shared" si="146"/>
        <v/>
      </c>
      <c r="N1583" s="19" t="str">
        <f t="shared" si="147"/>
        <v/>
      </c>
      <c r="O1583" s="19" t="str">
        <f t="shared" si="148"/>
        <v/>
      </c>
      <c r="P1583" s="19" t="str">
        <f t="shared" si="149"/>
        <v/>
      </c>
    </row>
    <row r="1584" spans="1:16" ht="15" customHeight="1">
      <c r="A1584" s="15" t="s">
        <v>728</v>
      </c>
      <c r="B1584" s="15" t="s">
        <v>5551</v>
      </c>
      <c r="C1584" s="15" t="s">
        <v>635</v>
      </c>
      <c r="D1584" s="22">
        <v>1</v>
      </c>
      <c r="E1584" s="40">
        <v>15</v>
      </c>
      <c r="F1584" s="15" t="s">
        <v>5552</v>
      </c>
      <c r="G1584" s="16"/>
      <c r="H1584" s="17">
        <v>230</v>
      </c>
      <c r="I1584" s="17">
        <v>252</v>
      </c>
      <c r="J1584" s="15" t="s">
        <v>5553</v>
      </c>
      <c r="K1584" s="6">
        <f t="shared" si="144"/>
        <v>16</v>
      </c>
      <c r="L1584" s="18">
        <f t="shared" si="145"/>
        <v>23</v>
      </c>
      <c r="M1584" s="19" t="str">
        <f t="shared" si="146"/>
        <v/>
      </c>
      <c r="N1584" s="19" t="str">
        <f t="shared" si="147"/>
        <v/>
      </c>
      <c r="O1584" s="19" t="str">
        <f t="shared" si="148"/>
        <v/>
      </c>
      <c r="P1584" s="19" t="str">
        <f t="shared" si="149"/>
        <v/>
      </c>
    </row>
    <row r="1585" spans="1:16" ht="15" customHeight="1">
      <c r="A1585" s="15" t="s">
        <v>1470</v>
      </c>
      <c r="B1585" s="15" t="s">
        <v>5554</v>
      </c>
      <c r="C1585" s="15" t="s">
        <v>622</v>
      </c>
      <c r="D1585" s="34">
        <v>5</v>
      </c>
      <c r="E1585" s="23">
        <v>0</v>
      </c>
      <c r="F1585" s="15" t="s">
        <v>5555</v>
      </c>
      <c r="G1585" s="20" t="s">
        <v>618</v>
      </c>
      <c r="H1585" s="17">
        <v>334</v>
      </c>
      <c r="I1585" s="17">
        <v>342</v>
      </c>
      <c r="J1585" s="15" t="s">
        <v>5556</v>
      </c>
      <c r="K1585" s="6">
        <f t="shared" si="144"/>
        <v>5</v>
      </c>
      <c r="L1585" s="18">
        <f t="shared" si="145"/>
        <v>9</v>
      </c>
      <c r="M1585" s="19">
        <f t="shared" si="146"/>
        <v>0.55555555555555558</v>
      </c>
      <c r="N1585" s="19">
        <f t="shared" si="147"/>
        <v>0</v>
      </c>
      <c r="O1585" s="19" t="str">
        <f t="shared" si="148"/>
        <v/>
      </c>
      <c r="P1585" s="19" t="str">
        <f t="shared" si="149"/>
        <v/>
      </c>
    </row>
    <row r="1586" spans="1:16" ht="15" customHeight="1">
      <c r="A1586" s="15" t="s">
        <v>651</v>
      </c>
      <c r="B1586" s="15" t="s">
        <v>5557</v>
      </c>
      <c r="C1586" s="15" t="s">
        <v>653</v>
      </c>
      <c r="D1586" s="23">
        <v>0</v>
      </c>
      <c r="E1586" s="27">
        <v>3</v>
      </c>
      <c r="F1586" s="15" t="s">
        <v>5558</v>
      </c>
      <c r="G1586" s="16"/>
      <c r="H1586" s="17">
        <v>118</v>
      </c>
      <c r="I1586" s="17">
        <v>129</v>
      </c>
      <c r="J1586" s="15" t="s">
        <v>5559</v>
      </c>
      <c r="K1586" s="6">
        <f t="shared" si="144"/>
        <v>3</v>
      </c>
      <c r="L1586" s="18">
        <f t="shared" si="145"/>
        <v>12</v>
      </c>
      <c r="M1586" s="19" t="str">
        <f t="shared" si="146"/>
        <v/>
      </c>
      <c r="N1586" s="19" t="str">
        <f t="shared" si="147"/>
        <v/>
      </c>
      <c r="O1586" s="19" t="str">
        <f t="shared" si="148"/>
        <v/>
      </c>
      <c r="P1586" s="19" t="str">
        <f t="shared" si="149"/>
        <v/>
      </c>
    </row>
    <row r="1587" spans="1:16" ht="15" customHeight="1">
      <c r="A1587" s="15" t="s">
        <v>826</v>
      </c>
      <c r="B1587" s="15" t="s">
        <v>5560</v>
      </c>
      <c r="C1587" s="15" t="s">
        <v>622</v>
      </c>
      <c r="D1587" s="23">
        <v>0</v>
      </c>
      <c r="E1587" s="22">
        <v>1</v>
      </c>
      <c r="F1587" s="15" t="s">
        <v>5561</v>
      </c>
      <c r="G1587" s="20" t="s">
        <v>618</v>
      </c>
      <c r="H1587" s="17">
        <v>1417</v>
      </c>
      <c r="I1587" s="17">
        <v>1419</v>
      </c>
      <c r="J1587" s="15" t="s">
        <v>5562</v>
      </c>
      <c r="K1587" s="6">
        <f t="shared" si="144"/>
        <v>1</v>
      </c>
      <c r="L1587" s="18">
        <f t="shared" si="145"/>
        <v>3</v>
      </c>
      <c r="M1587" s="19">
        <f t="shared" si="146"/>
        <v>0</v>
      </c>
      <c r="N1587" s="19">
        <f t="shared" si="147"/>
        <v>0.33333333333333331</v>
      </c>
      <c r="O1587" s="19" t="str">
        <f t="shared" si="148"/>
        <v/>
      </c>
      <c r="P1587" s="19" t="str">
        <f t="shared" si="149"/>
        <v/>
      </c>
    </row>
    <row r="1588" spans="1:16">
      <c r="A1588" s="15" t="s">
        <v>697</v>
      </c>
      <c r="B1588" s="15" t="s">
        <v>5563</v>
      </c>
      <c r="C1588" s="15" t="s">
        <v>622</v>
      </c>
      <c r="D1588" s="22">
        <v>1</v>
      </c>
      <c r="E1588" s="41">
        <v>11</v>
      </c>
      <c r="F1588" s="15" t="s">
        <v>5564</v>
      </c>
      <c r="G1588" s="16"/>
      <c r="H1588" s="17">
        <v>329</v>
      </c>
      <c r="I1588" s="17">
        <v>336</v>
      </c>
      <c r="J1588" s="15" t="s">
        <v>5565</v>
      </c>
      <c r="K1588" s="6">
        <f t="shared" si="144"/>
        <v>12</v>
      </c>
      <c r="L1588" s="18">
        <f t="shared" si="145"/>
        <v>8</v>
      </c>
      <c r="M1588" s="19" t="str">
        <f t="shared" si="146"/>
        <v/>
      </c>
      <c r="N1588" s="19" t="str">
        <f t="shared" si="147"/>
        <v/>
      </c>
      <c r="O1588" s="19" t="str">
        <f t="shared" si="148"/>
        <v/>
      </c>
      <c r="P1588" s="19" t="str">
        <f t="shared" si="149"/>
        <v/>
      </c>
    </row>
    <row r="1589" spans="1:16">
      <c r="A1589" s="15" t="s">
        <v>891</v>
      </c>
      <c r="B1589" s="15" t="s">
        <v>5566</v>
      </c>
      <c r="C1589" s="15" t="s">
        <v>622</v>
      </c>
      <c r="D1589" s="23">
        <v>0</v>
      </c>
      <c r="E1589" s="46">
        <v>14</v>
      </c>
      <c r="F1589" s="15" t="s">
        <v>5567</v>
      </c>
      <c r="G1589" s="20" t="s">
        <v>618</v>
      </c>
      <c r="H1589" s="17">
        <v>676</v>
      </c>
      <c r="I1589" s="17">
        <v>685</v>
      </c>
      <c r="J1589" s="15" t="s">
        <v>5568</v>
      </c>
      <c r="K1589" s="6">
        <f t="shared" si="144"/>
        <v>14</v>
      </c>
      <c r="L1589" s="18">
        <f t="shared" si="145"/>
        <v>10</v>
      </c>
      <c r="M1589" s="19">
        <f t="shared" si="146"/>
        <v>0</v>
      </c>
      <c r="N1589" s="19">
        <f t="shared" si="147"/>
        <v>1.4</v>
      </c>
      <c r="O1589" s="19" t="str">
        <f t="shared" si="148"/>
        <v/>
      </c>
      <c r="P1589" s="19" t="str">
        <f t="shared" si="149"/>
        <v/>
      </c>
    </row>
    <row r="1590" spans="1:16">
      <c r="A1590" s="15" t="s">
        <v>709</v>
      </c>
      <c r="B1590" s="15" t="s">
        <v>5569</v>
      </c>
      <c r="C1590" s="15" t="s">
        <v>622</v>
      </c>
      <c r="D1590" s="26">
        <v>2</v>
      </c>
      <c r="E1590" s="30">
        <v>7</v>
      </c>
      <c r="F1590" s="15" t="s">
        <v>5570</v>
      </c>
      <c r="G1590" s="20" t="s">
        <v>618</v>
      </c>
      <c r="H1590" s="17">
        <v>2116</v>
      </c>
      <c r="I1590" s="17">
        <v>2119</v>
      </c>
      <c r="J1590" s="15" t="s">
        <v>5571</v>
      </c>
      <c r="K1590" s="6">
        <f t="shared" si="144"/>
        <v>9</v>
      </c>
      <c r="L1590" s="18">
        <f t="shared" si="145"/>
        <v>4</v>
      </c>
      <c r="M1590" s="19">
        <f t="shared" si="146"/>
        <v>0.5</v>
      </c>
      <c r="N1590" s="19">
        <f t="shared" si="147"/>
        <v>1.75</v>
      </c>
      <c r="O1590" s="19" t="str">
        <f t="shared" si="148"/>
        <v/>
      </c>
      <c r="P1590" s="19" t="str">
        <f t="shared" si="149"/>
        <v/>
      </c>
    </row>
    <row r="1591" spans="1:16">
      <c r="A1591" s="15" t="s">
        <v>821</v>
      </c>
      <c r="B1591" s="15" t="s">
        <v>5572</v>
      </c>
      <c r="C1591" s="15" t="s">
        <v>1717</v>
      </c>
      <c r="D1591" s="22">
        <v>1</v>
      </c>
      <c r="E1591" s="24">
        <v>4</v>
      </c>
      <c r="F1591" s="15" t="s">
        <v>5573</v>
      </c>
      <c r="G1591" s="20" t="s">
        <v>618</v>
      </c>
      <c r="H1591" s="17">
        <v>626</v>
      </c>
      <c r="I1591" s="17">
        <v>638</v>
      </c>
      <c r="J1591" s="15" t="s">
        <v>5574</v>
      </c>
      <c r="K1591" s="6">
        <f t="shared" si="144"/>
        <v>5</v>
      </c>
      <c r="L1591" s="18">
        <f t="shared" si="145"/>
        <v>13</v>
      </c>
      <c r="M1591" s="19">
        <f t="shared" si="146"/>
        <v>7.6923076923076927E-2</v>
      </c>
      <c r="N1591" s="19">
        <f t="shared" si="147"/>
        <v>0.30769230769230771</v>
      </c>
      <c r="O1591" s="19" t="str">
        <f t="shared" si="148"/>
        <v/>
      </c>
      <c r="P1591" s="19" t="str">
        <f t="shared" si="149"/>
        <v/>
      </c>
    </row>
    <row r="1592" spans="1:16" ht="15" customHeight="1">
      <c r="A1592" s="15" t="s">
        <v>1048</v>
      </c>
      <c r="B1592" s="15" t="s">
        <v>5575</v>
      </c>
      <c r="C1592" s="15" t="s">
        <v>635</v>
      </c>
      <c r="D1592" s="26">
        <v>2</v>
      </c>
      <c r="E1592" s="31">
        <v>8</v>
      </c>
      <c r="F1592" s="15" t="s">
        <v>5576</v>
      </c>
      <c r="G1592" s="20" t="s">
        <v>618</v>
      </c>
      <c r="H1592" s="17">
        <v>36</v>
      </c>
      <c r="I1592" s="17">
        <v>47</v>
      </c>
      <c r="J1592" s="15" t="s">
        <v>5577</v>
      </c>
      <c r="K1592" s="6">
        <f t="shared" si="144"/>
        <v>10</v>
      </c>
      <c r="L1592" s="18">
        <f t="shared" si="145"/>
        <v>12</v>
      </c>
      <c r="M1592" s="19">
        <f t="shared" si="146"/>
        <v>0.16666666666666666</v>
      </c>
      <c r="N1592" s="19">
        <f t="shared" si="147"/>
        <v>0.66666666666666663</v>
      </c>
      <c r="O1592" s="19" t="str">
        <f t="shared" si="148"/>
        <v/>
      </c>
      <c r="P1592" s="19" t="str">
        <f t="shared" si="149"/>
        <v/>
      </c>
    </row>
    <row r="1593" spans="1:16">
      <c r="A1593" s="15" t="s">
        <v>701</v>
      </c>
      <c r="B1593" s="15" t="s">
        <v>5578</v>
      </c>
      <c r="C1593" s="15" t="s">
        <v>622</v>
      </c>
      <c r="D1593" s="29">
        <v>6</v>
      </c>
      <c r="E1593" s="40">
        <v>15</v>
      </c>
      <c r="F1593" s="15" t="s">
        <v>5579</v>
      </c>
      <c r="G1593" s="21" t="s">
        <v>819</v>
      </c>
      <c r="H1593" s="17">
        <v>1083</v>
      </c>
      <c r="I1593" s="17">
        <v>1098</v>
      </c>
      <c r="J1593" s="15" t="s">
        <v>5580</v>
      </c>
      <c r="K1593" s="6">
        <f t="shared" si="144"/>
        <v>21</v>
      </c>
      <c r="L1593" s="18">
        <f t="shared" si="145"/>
        <v>16</v>
      </c>
      <c r="M1593" s="19" t="str">
        <f t="shared" si="146"/>
        <v/>
      </c>
      <c r="N1593" s="19" t="str">
        <f t="shared" si="147"/>
        <v/>
      </c>
      <c r="O1593" s="19">
        <f t="shared" si="148"/>
        <v>0.375</v>
      </c>
      <c r="P1593" s="19">
        <f t="shared" si="149"/>
        <v>0.9375</v>
      </c>
    </row>
    <row r="1594" spans="1:16">
      <c r="A1594" s="15" t="s">
        <v>1592</v>
      </c>
      <c r="B1594" s="15" t="s">
        <v>5581</v>
      </c>
      <c r="C1594" s="15" t="s">
        <v>635</v>
      </c>
      <c r="D1594" s="23">
        <v>0</v>
      </c>
      <c r="E1594" s="29">
        <v>6</v>
      </c>
      <c r="F1594" s="15" t="s">
        <v>5582</v>
      </c>
      <c r="G1594" s="20" t="s">
        <v>618</v>
      </c>
      <c r="H1594" s="17">
        <v>523</v>
      </c>
      <c r="I1594" s="17">
        <v>530</v>
      </c>
      <c r="J1594" s="15" t="s">
        <v>5583</v>
      </c>
      <c r="K1594" s="6">
        <f t="shared" si="144"/>
        <v>6</v>
      </c>
      <c r="L1594" s="18">
        <f t="shared" si="145"/>
        <v>8</v>
      </c>
      <c r="M1594" s="19">
        <f t="shared" si="146"/>
        <v>0</v>
      </c>
      <c r="N1594" s="19">
        <f t="shared" si="147"/>
        <v>0.75</v>
      </c>
      <c r="O1594" s="19" t="str">
        <f t="shared" si="148"/>
        <v/>
      </c>
      <c r="P1594" s="19" t="str">
        <f t="shared" si="149"/>
        <v/>
      </c>
    </row>
    <row r="1595" spans="1:16" ht="15" customHeight="1">
      <c r="A1595" s="15" t="s">
        <v>728</v>
      </c>
      <c r="B1595" s="15" t="s">
        <v>5584</v>
      </c>
      <c r="C1595" s="15" t="s">
        <v>635</v>
      </c>
      <c r="D1595" s="23">
        <v>0</v>
      </c>
      <c r="E1595" s="46">
        <v>14</v>
      </c>
      <c r="F1595" s="15" t="s">
        <v>5585</v>
      </c>
      <c r="G1595" s="20" t="s">
        <v>618</v>
      </c>
      <c r="H1595" s="17">
        <v>787</v>
      </c>
      <c r="I1595" s="17">
        <v>804</v>
      </c>
      <c r="J1595" s="15" t="s">
        <v>5586</v>
      </c>
      <c r="K1595" s="6">
        <f t="shared" si="144"/>
        <v>14</v>
      </c>
      <c r="L1595" s="18">
        <f t="shared" si="145"/>
        <v>18</v>
      </c>
      <c r="M1595" s="19">
        <f t="shared" si="146"/>
        <v>0</v>
      </c>
      <c r="N1595" s="19">
        <f t="shared" si="147"/>
        <v>0.77777777777777779</v>
      </c>
      <c r="O1595" s="19" t="str">
        <f t="shared" si="148"/>
        <v/>
      </c>
      <c r="P1595" s="19" t="str">
        <f t="shared" si="149"/>
        <v/>
      </c>
    </row>
    <row r="1596" spans="1:16" ht="15" customHeight="1">
      <c r="A1596" s="15" t="s">
        <v>1715</v>
      </c>
      <c r="B1596" s="15" t="s">
        <v>5587</v>
      </c>
      <c r="C1596" s="15" t="s">
        <v>635</v>
      </c>
      <c r="D1596" s="22">
        <v>1</v>
      </c>
      <c r="E1596" s="27">
        <v>3</v>
      </c>
      <c r="F1596" s="15" t="s">
        <v>5588</v>
      </c>
      <c r="G1596" s="20" t="s">
        <v>618</v>
      </c>
      <c r="H1596" s="17">
        <v>1007</v>
      </c>
      <c r="I1596" s="17">
        <v>1017</v>
      </c>
      <c r="J1596" s="15" t="s">
        <v>5589</v>
      </c>
      <c r="K1596" s="6">
        <f t="shared" si="144"/>
        <v>4</v>
      </c>
      <c r="L1596" s="18">
        <f t="shared" si="145"/>
        <v>11</v>
      </c>
      <c r="M1596" s="19">
        <f t="shared" si="146"/>
        <v>9.0909090909090912E-2</v>
      </c>
      <c r="N1596" s="19">
        <f t="shared" si="147"/>
        <v>0.27272727272727271</v>
      </c>
      <c r="O1596" s="19" t="str">
        <f t="shared" si="148"/>
        <v/>
      </c>
      <c r="P1596" s="19" t="str">
        <f t="shared" si="149"/>
        <v/>
      </c>
    </row>
    <row r="1597" spans="1:16" ht="15" customHeight="1">
      <c r="A1597" s="15" t="s">
        <v>2135</v>
      </c>
      <c r="B1597" s="15" t="s">
        <v>5590</v>
      </c>
      <c r="C1597" s="15" t="s">
        <v>635</v>
      </c>
      <c r="D1597" s="23">
        <v>0</v>
      </c>
      <c r="E1597" s="27">
        <v>3</v>
      </c>
      <c r="F1597" s="15" t="s">
        <v>5591</v>
      </c>
      <c r="G1597" s="20" t="s">
        <v>618</v>
      </c>
      <c r="H1597" s="17">
        <v>2291</v>
      </c>
      <c r="I1597" s="17">
        <v>2305</v>
      </c>
      <c r="J1597" s="15" t="s">
        <v>5592</v>
      </c>
      <c r="K1597" s="6">
        <f t="shared" si="144"/>
        <v>3</v>
      </c>
      <c r="L1597" s="18">
        <f t="shared" si="145"/>
        <v>15</v>
      </c>
      <c r="M1597" s="19">
        <f t="shared" si="146"/>
        <v>0</v>
      </c>
      <c r="N1597" s="19">
        <f t="shared" si="147"/>
        <v>0.2</v>
      </c>
      <c r="O1597" s="19" t="str">
        <f t="shared" si="148"/>
        <v/>
      </c>
      <c r="P1597" s="19" t="str">
        <f t="shared" si="149"/>
        <v/>
      </c>
    </row>
    <row r="1598" spans="1:16" ht="15" customHeight="1">
      <c r="A1598" s="15" t="s">
        <v>908</v>
      </c>
      <c r="B1598" s="15" t="s">
        <v>5593</v>
      </c>
      <c r="C1598" s="15" t="s">
        <v>635</v>
      </c>
      <c r="D1598" s="22">
        <v>1</v>
      </c>
      <c r="E1598" s="23">
        <v>0</v>
      </c>
      <c r="F1598" s="15" t="s">
        <v>5594</v>
      </c>
      <c r="G1598" s="20" t="s">
        <v>618</v>
      </c>
      <c r="H1598" s="17">
        <v>433</v>
      </c>
      <c r="I1598" s="17">
        <v>439</v>
      </c>
      <c r="J1598" s="15" t="s">
        <v>5595</v>
      </c>
      <c r="K1598" s="6">
        <f t="shared" si="144"/>
        <v>1</v>
      </c>
      <c r="L1598" s="18">
        <f t="shared" si="145"/>
        <v>7</v>
      </c>
      <c r="M1598" s="19">
        <f t="shared" si="146"/>
        <v>0.14285714285714285</v>
      </c>
      <c r="N1598" s="19">
        <f t="shared" si="147"/>
        <v>0</v>
      </c>
      <c r="O1598" s="19" t="str">
        <f t="shared" si="148"/>
        <v/>
      </c>
      <c r="P1598" s="19" t="str">
        <f t="shared" si="149"/>
        <v/>
      </c>
    </row>
    <row r="1599" spans="1:16">
      <c r="A1599" s="15" t="s">
        <v>620</v>
      </c>
      <c r="B1599" s="15" t="s">
        <v>5596</v>
      </c>
      <c r="C1599" s="15" t="s">
        <v>622</v>
      </c>
      <c r="D1599" s="22">
        <v>1</v>
      </c>
      <c r="E1599" s="46">
        <v>14</v>
      </c>
      <c r="F1599" s="15" t="s">
        <v>5597</v>
      </c>
      <c r="G1599" s="21" t="s">
        <v>819</v>
      </c>
      <c r="H1599" s="17">
        <v>2529</v>
      </c>
      <c r="I1599" s="17">
        <v>2541</v>
      </c>
      <c r="J1599" s="15" t="s">
        <v>5598</v>
      </c>
      <c r="K1599" s="6">
        <f t="shared" si="144"/>
        <v>15</v>
      </c>
      <c r="L1599" s="18">
        <f t="shared" si="145"/>
        <v>13</v>
      </c>
      <c r="M1599" s="19" t="str">
        <f t="shared" si="146"/>
        <v/>
      </c>
      <c r="N1599" s="19" t="str">
        <f t="shared" si="147"/>
        <v/>
      </c>
      <c r="O1599" s="19">
        <f t="shared" si="148"/>
        <v>7.6923076923076927E-2</v>
      </c>
      <c r="P1599" s="19">
        <f t="shared" si="149"/>
        <v>1.0769230769230769</v>
      </c>
    </row>
    <row r="1600" spans="1:16" ht="15" customHeight="1">
      <c r="A1600" s="15" t="s">
        <v>620</v>
      </c>
      <c r="B1600" s="15" t="s">
        <v>5599</v>
      </c>
      <c r="C1600" s="15" t="s">
        <v>622</v>
      </c>
      <c r="D1600" s="26">
        <v>2</v>
      </c>
      <c r="E1600" s="28">
        <v>9</v>
      </c>
      <c r="F1600" s="15" t="s">
        <v>5597</v>
      </c>
      <c r="G1600" s="21" t="s">
        <v>819</v>
      </c>
      <c r="H1600" s="17">
        <v>2071</v>
      </c>
      <c r="I1600" s="17">
        <v>2080</v>
      </c>
      <c r="J1600" s="15" t="s">
        <v>5600</v>
      </c>
      <c r="K1600" s="6">
        <f t="shared" si="144"/>
        <v>11</v>
      </c>
      <c r="L1600" s="18">
        <f t="shared" si="145"/>
        <v>10</v>
      </c>
      <c r="M1600" s="19" t="str">
        <f t="shared" si="146"/>
        <v/>
      </c>
      <c r="N1600" s="19" t="str">
        <f t="shared" si="147"/>
        <v/>
      </c>
      <c r="O1600" s="19">
        <f t="shared" si="148"/>
        <v>0.2</v>
      </c>
      <c r="P1600" s="19">
        <f t="shared" si="149"/>
        <v>0.9</v>
      </c>
    </row>
    <row r="1601" spans="1:16" ht="15" customHeight="1">
      <c r="A1601" s="15" t="s">
        <v>1730</v>
      </c>
      <c r="B1601" s="15" t="s">
        <v>5601</v>
      </c>
      <c r="C1601" s="15" t="s">
        <v>635</v>
      </c>
      <c r="D1601" s="31">
        <v>8</v>
      </c>
      <c r="E1601" s="23">
        <v>0</v>
      </c>
      <c r="F1601" s="15" t="s">
        <v>5602</v>
      </c>
      <c r="G1601" s="20" t="s">
        <v>618</v>
      </c>
      <c r="H1601" s="17">
        <v>492</v>
      </c>
      <c r="I1601" s="17">
        <v>498</v>
      </c>
      <c r="J1601" s="15" t="s">
        <v>5603</v>
      </c>
      <c r="K1601" s="6">
        <f t="shared" si="144"/>
        <v>8</v>
      </c>
      <c r="L1601" s="18">
        <f t="shared" si="145"/>
        <v>7</v>
      </c>
      <c r="M1601" s="19">
        <f t="shared" si="146"/>
        <v>1.1428571428571428</v>
      </c>
      <c r="N1601" s="19">
        <f t="shared" si="147"/>
        <v>0</v>
      </c>
      <c r="O1601" s="19" t="str">
        <f t="shared" si="148"/>
        <v/>
      </c>
      <c r="P1601" s="19" t="str">
        <f t="shared" si="149"/>
        <v/>
      </c>
    </row>
    <row r="1602" spans="1:16" ht="15" customHeight="1">
      <c r="A1602" s="15" t="s">
        <v>1730</v>
      </c>
      <c r="B1602" s="15" t="s">
        <v>5604</v>
      </c>
      <c r="C1602" s="15" t="s">
        <v>635</v>
      </c>
      <c r="D1602" s="27">
        <v>3</v>
      </c>
      <c r="E1602" s="23">
        <v>0</v>
      </c>
      <c r="F1602" s="15" t="s">
        <v>5602</v>
      </c>
      <c r="G1602" s="20" t="s">
        <v>618</v>
      </c>
      <c r="H1602" s="17">
        <v>513</v>
      </c>
      <c r="I1602" s="17">
        <v>516</v>
      </c>
      <c r="J1602" s="15" t="s">
        <v>5605</v>
      </c>
      <c r="K1602" s="6">
        <f t="shared" ref="K1602:K1665" si="150">D1602+E1602</f>
        <v>3</v>
      </c>
      <c r="L1602" s="18">
        <f t="shared" si="145"/>
        <v>4</v>
      </c>
      <c r="M1602" s="19">
        <f t="shared" si="146"/>
        <v>0.75</v>
      </c>
      <c r="N1602" s="19">
        <f t="shared" si="147"/>
        <v>0</v>
      </c>
      <c r="O1602" s="19" t="str">
        <f t="shared" si="148"/>
        <v/>
      </c>
      <c r="P1602" s="19" t="str">
        <f t="shared" si="149"/>
        <v/>
      </c>
    </row>
    <row r="1603" spans="1:16">
      <c r="A1603" s="15" t="s">
        <v>1298</v>
      </c>
      <c r="B1603" s="15" t="s">
        <v>5606</v>
      </c>
      <c r="C1603" s="15" t="s">
        <v>2668</v>
      </c>
      <c r="D1603" s="22">
        <v>1</v>
      </c>
      <c r="E1603" s="23">
        <v>0</v>
      </c>
      <c r="F1603" s="15" t="s">
        <v>5607</v>
      </c>
      <c r="G1603" s="20" t="s">
        <v>618</v>
      </c>
      <c r="H1603" s="17">
        <v>356</v>
      </c>
      <c r="I1603" s="17">
        <v>357</v>
      </c>
      <c r="J1603" s="15" t="s">
        <v>5608</v>
      </c>
      <c r="K1603" s="6">
        <f t="shared" si="150"/>
        <v>1</v>
      </c>
      <c r="L1603" s="18">
        <f t="shared" ref="L1603:L1666" si="151">IF(AND(K1603&gt;0,ISNUMBER(H1603),ISNUMBER(I1603)),I1603-H1603+1,"")</f>
        <v>2</v>
      </c>
      <c r="M1603" s="19">
        <f t="shared" ref="M1603:M1666" si="152">IF(AND(K1603&gt;0,$G1603="m",ISNUMBER(L1603)),D1603/L1603,"")</f>
        <v>0.5</v>
      </c>
      <c r="N1603" s="19">
        <f t="shared" ref="N1603:N1666" si="153">IF(AND(K1603&gt;0,$G1603="m",ISNUMBER(L1603)),E1603/L1603,"")</f>
        <v>0</v>
      </c>
      <c r="O1603" s="19" t="str">
        <f t="shared" ref="O1603:O1666" si="154">IF(AND(K1603&gt;0,$G1603="f",ISNUMBER(L1603)),D1603/L1603,"")</f>
        <v/>
      </c>
      <c r="P1603" s="19" t="str">
        <f t="shared" ref="P1603:P1666" si="155">IF(AND(K1603&gt;0,$G1603="f",ISNUMBER(L1603)),E1603/L1603,"")</f>
        <v/>
      </c>
    </row>
    <row r="1604" spans="1:16" ht="15" customHeight="1">
      <c r="A1604" s="15" t="s">
        <v>1583</v>
      </c>
      <c r="B1604" s="15" t="s">
        <v>5609</v>
      </c>
      <c r="C1604" s="15" t="s">
        <v>5610</v>
      </c>
      <c r="D1604" s="23">
        <v>0</v>
      </c>
      <c r="E1604" s="31">
        <v>8</v>
      </c>
      <c r="F1604" s="15" t="s">
        <v>5611</v>
      </c>
      <c r="G1604" s="20" t="s">
        <v>618</v>
      </c>
      <c r="H1604" s="17">
        <v>1378</v>
      </c>
      <c r="I1604" s="17">
        <v>1385</v>
      </c>
      <c r="J1604" s="15" t="s">
        <v>5612</v>
      </c>
      <c r="K1604" s="6">
        <f t="shared" si="150"/>
        <v>8</v>
      </c>
      <c r="L1604" s="18">
        <f t="shared" si="151"/>
        <v>8</v>
      </c>
      <c r="M1604" s="19">
        <f t="shared" si="152"/>
        <v>0</v>
      </c>
      <c r="N1604" s="19">
        <f t="shared" si="153"/>
        <v>1</v>
      </c>
      <c r="O1604" s="19" t="str">
        <f t="shared" si="154"/>
        <v/>
      </c>
      <c r="P1604" s="19" t="str">
        <f t="shared" si="155"/>
        <v/>
      </c>
    </row>
    <row r="1605" spans="1:16">
      <c r="A1605" s="15" t="s">
        <v>2489</v>
      </c>
      <c r="B1605" s="15" t="s">
        <v>5613</v>
      </c>
      <c r="C1605" s="15" t="s">
        <v>684</v>
      </c>
      <c r="D1605" s="23">
        <v>0</v>
      </c>
      <c r="E1605" s="22">
        <v>1</v>
      </c>
      <c r="F1605" s="15" t="s">
        <v>5614</v>
      </c>
      <c r="G1605" s="20" t="s">
        <v>618</v>
      </c>
      <c r="H1605" s="17">
        <v>813</v>
      </c>
      <c r="I1605" s="17">
        <v>815</v>
      </c>
      <c r="J1605" s="15" t="s">
        <v>5615</v>
      </c>
      <c r="K1605" s="6">
        <f t="shared" si="150"/>
        <v>1</v>
      </c>
      <c r="L1605" s="18">
        <f t="shared" si="151"/>
        <v>3</v>
      </c>
      <c r="M1605" s="19">
        <f t="shared" si="152"/>
        <v>0</v>
      </c>
      <c r="N1605" s="19">
        <f t="shared" si="153"/>
        <v>0.33333333333333331</v>
      </c>
      <c r="O1605" s="19" t="str">
        <f t="shared" si="154"/>
        <v/>
      </c>
      <c r="P1605" s="19" t="str">
        <f t="shared" si="155"/>
        <v/>
      </c>
    </row>
    <row r="1606" spans="1:16" ht="15" customHeight="1">
      <c r="A1606" s="15" t="s">
        <v>1039</v>
      </c>
      <c r="B1606" s="15" t="s">
        <v>5616</v>
      </c>
      <c r="C1606" s="15" t="s">
        <v>622</v>
      </c>
      <c r="D1606" s="22">
        <v>1</v>
      </c>
      <c r="E1606" s="26">
        <v>2</v>
      </c>
      <c r="F1606" s="15" t="s">
        <v>5617</v>
      </c>
      <c r="G1606" s="20" t="s">
        <v>618</v>
      </c>
      <c r="H1606" s="17">
        <v>620</v>
      </c>
      <c r="I1606" s="17">
        <v>629</v>
      </c>
      <c r="J1606" s="15" t="s">
        <v>5618</v>
      </c>
      <c r="K1606" s="6">
        <f t="shared" si="150"/>
        <v>3</v>
      </c>
      <c r="L1606" s="18">
        <f t="shared" si="151"/>
        <v>10</v>
      </c>
      <c r="M1606" s="19">
        <f t="shared" si="152"/>
        <v>0.1</v>
      </c>
      <c r="N1606" s="19">
        <f t="shared" si="153"/>
        <v>0.2</v>
      </c>
      <c r="O1606" s="19" t="str">
        <f t="shared" si="154"/>
        <v/>
      </c>
      <c r="P1606" s="19" t="str">
        <f t="shared" si="155"/>
        <v/>
      </c>
    </row>
    <row r="1607" spans="1:16" ht="15" customHeight="1">
      <c r="A1607" s="15" t="s">
        <v>1081</v>
      </c>
      <c r="B1607" s="15" t="s">
        <v>5619</v>
      </c>
      <c r="C1607" s="15" t="s">
        <v>622</v>
      </c>
      <c r="D1607" s="26">
        <v>2</v>
      </c>
      <c r="E1607" s="27">
        <v>3</v>
      </c>
      <c r="F1607" s="15" t="s">
        <v>5620</v>
      </c>
      <c r="G1607" s="20" t="s">
        <v>618</v>
      </c>
      <c r="H1607" s="17">
        <v>947</v>
      </c>
      <c r="I1607" s="17">
        <v>957</v>
      </c>
      <c r="J1607" s="15" t="s">
        <v>5621</v>
      </c>
      <c r="K1607" s="6">
        <f t="shared" si="150"/>
        <v>5</v>
      </c>
      <c r="L1607" s="18">
        <f t="shared" si="151"/>
        <v>11</v>
      </c>
      <c r="M1607" s="19">
        <f t="shared" si="152"/>
        <v>0.18181818181818182</v>
      </c>
      <c r="N1607" s="19">
        <f t="shared" si="153"/>
        <v>0.27272727272727271</v>
      </c>
      <c r="O1607" s="19" t="str">
        <f t="shared" si="154"/>
        <v/>
      </c>
      <c r="P1607" s="19" t="str">
        <f t="shared" si="155"/>
        <v/>
      </c>
    </row>
    <row r="1608" spans="1:16" ht="15" customHeight="1">
      <c r="A1608" s="15" t="s">
        <v>647</v>
      </c>
      <c r="B1608" s="15" t="s">
        <v>5622</v>
      </c>
      <c r="C1608" s="15" t="s">
        <v>622</v>
      </c>
      <c r="D1608" s="23">
        <v>0</v>
      </c>
      <c r="E1608" s="24">
        <v>4</v>
      </c>
      <c r="F1608" s="15" t="s">
        <v>5623</v>
      </c>
      <c r="G1608" s="20" t="s">
        <v>618</v>
      </c>
      <c r="H1608" s="17">
        <v>1</v>
      </c>
      <c r="I1608" s="17">
        <v>17</v>
      </c>
      <c r="J1608" s="15" t="s">
        <v>5624</v>
      </c>
      <c r="K1608" s="6">
        <f t="shared" si="150"/>
        <v>4</v>
      </c>
      <c r="L1608" s="18">
        <f t="shared" si="151"/>
        <v>17</v>
      </c>
      <c r="M1608" s="19">
        <f t="shared" si="152"/>
        <v>0</v>
      </c>
      <c r="N1608" s="19">
        <f t="shared" si="153"/>
        <v>0.23529411764705882</v>
      </c>
      <c r="O1608" s="19" t="str">
        <f t="shared" si="154"/>
        <v/>
      </c>
      <c r="P1608" s="19" t="str">
        <f t="shared" si="155"/>
        <v/>
      </c>
    </row>
    <row r="1609" spans="1:16">
      <c r="A1609" s="15" t="s">
        <v>1583</v>
      </c>
      <c r="B1609" s="15" t="s">
        <v>5625</v>
      </c>
      <c r="C1609" s="15" t="s">
        <v>2967</v>
      </c>
      <c r="D1609" s="30">
        <v>7</v>
      </c>
      <c r="E1609" s="40">
        <v>15</v>
      </c>
      <c r="F1609" s="15" t="s">
        <v>5626</v>
      </c>
      <c r="G1609" s="20" t="s">
        <v>618</v>
      </c>
      <c r="H1609" s="17">
        <v>655</v>
      </c>
      <c r="I1609" s="17">
        <v>670</v>
      </c>
      <c r="J1609" s="15" t="s">
        <v>5627</v>
      </c>
      <c r="K1609" s="6">
        <f t="shared" si="150"/>
        <v>22</v>
      </c>
      <c r="L1609" s="18">
        <f t="shared" si="151"/>
        <v>16</v>
      </c>
      <c r="M1609" s="19">
        <f t="shared" si="152"/>
        <v>0.4375</v>
      </c>
      <c r="N1609" s="19">
        <f t="shared" si="153"/>
        <v>0.9375</v>
      </c>
      <c r="O1609" s="19" t="str">
        <f t="shared" si="154"/>
        <v/>
      </c>
      <c r="P1609" s="19" t="str">
        <f t="shared" si="155"/>
        <v/>
      </c>
    </row>
    <row r="1610" spans="1:16">
      <c r="A1610" s="15" t="s">
        <v>609</v>
      </c>
      <c r="B1610" s="15" t="s">
        <v>5628</v>
      </c>
      <c r="C1610" s="15" t="s">
        <v>611</v>
      </c>
      <c r="D1610" s="23">
        <v>0</v>
      </c>
      <c r="E1610" s="22">
        <v>1</v>
      </c>
      <c r="F1610" s="15" t="s">
        <v>5629</v>
      </c>
      <c r="G1610" s="20" t="s">
        <v>618</v>
      </c>
      <c r="H1610" s="17">
        <v>68</v>
      </c>
      <c r="I1610" s="17">
        <v>74</v>
      </c>
      <c r="J1610" s="15" t="s">
        <v>5630</v>
      </c>
      <c r="K1610" s="6">
        <f t="shared" si="150"/>
        <v>1</v>
      </c>
      <c r="L1610" s="18">
        <f t="shared" si="151"/>
        <v>7</v>
      </c>
      <c r="M1610" s="19">
        <f t="shared" si="152"/>
        <v>0</v>
      </c>
      <c r="N1610" s="19">
        <f t="shared" si="153"/>
        <v>0.14285714285714285</v>
      </c>
      <c r="O1610" s="19" t="str">
        <f t="shared" si="154"/>
        <v/>
      </c>
      <c r="P1610" s="19" t="str">
        <f t="shared" si="155"/>
        <v/>
      </c>
    </row>
    <row r="1611" spans="1:16" ht="15" customHeight="1">
      <c r="A1611" s="15" t="s">
        <v>861</v>
      </c>
      <c r="B1611" s="15" t="s">
        <v>5631</v>
      </c>
      <c r="C1611" s="15" t="s">
        <v>622</v>
      </c>
      <c r="D1611" s="26">
        <v>2</v>
      </c>
      <c r="E1611" s="31">
        <v>8</v>
      </c>
      <c r="F1611" s="15" t="s">
        <v>5632</v>
      </c>
      <c r="G1611" s="20" t="s">
        <v>618</v>
      </c>
      <c r="H1611" s="17">
        <v>1425</v>
      </c>
      <c r="I1611" s="17">
        <v>1441</v>
      </c>
      <c r="J1611" s="15" t="s">
        <v>5633</v>
      </c>
      <c r="K1611" s="6">
        <f t="shared" si="150"/>
        <v>10</v>
      </c>
      <c r="L1611" s="18">
        <f t="shared" si="151"/>
        <v>17</v>
      </c>
      <c r="M1611" s="19">
        <f t="shared" si="152"/>
        <v>0.11764705882352941</v>
      </c>
      <c r="N1611" s="19">
        <f t="shared" si="153"/>
        <v>0.47058823529411764</v>
      </c>
      <c r="O1611" s="19" t="str">
        <f t="shared" si="154"/>
        <v/>
      </c>
      <c r="P1611" s="19" t="str">
        <f t="shared" si="155"/>
        <v/>
      </c>
    </row>
    <row r="1612" spans="1:16" ht="15" customHeight="1">
      <c r="A1612" s="15" t="s">
        <v>803</v>
      </c>
      <c r="B1612" s="15" t="s">
        <v>5634</v>
      </c>
      <c r="C1612" s="15" t="s">
        <v>706</v>
      </c>
      <c r="D1612" s="22">
        <v>1</v>
      </c>
      <c r="E1612" s="34">
        <v>5</v>
      </c>
      <c r="F1612" s="15" t="s">
        <v>5635</v>
      </c>
      <c r="G1612" s="20" t="s">
        <v>618</v>
      </c>
      <c r="H1612" s="17">
        <v>2988</v>
      </c>
      <c r="I1612" s="17">
        <v>2995</v>
      </c>
      <c r="J1612" s="15" t="s">
        <v>5636</v>
      </c>
      <c r="K1612" s="6">
        <f t="shared" si="150"/>
        <v>6</v>
      </c>
      <c r="L1612" s="18">
        <f t="shared" si="151"/>
        <v>8</v>
      </c>
      <c r="M1612" s="19">
        <f t="shared" si="152"/>
        <v>0.125</v>
      </c>
      <c r="N1612" s="19">
        <f t="shared" si="153"/>
        <v>0.625</v>
      </c>
      <c r="O1612" s="19" t="str">
        <f t="shared" si="154"/>
        <v/>
      </c>
      <c r="P1612" s="19" t="str">
        <f t="shared" si="155"/>
        <v/>
      </c>
    </row>
    <row r="1613" spans="1:16" ht="15" customHeight="1">
      <c r="A1613" s="15" t="s">
        <v>908</v>
      </c>
      <c r="B1613" s="15" t="s">
        <v>5637</v>
      </c>
      <c r="C1613" s="15" t="s">
        <v>635</v>
      </c>
      <c r="D1613" s="22">
        <v>1</v>
      </c>
      <c r="E1613" s="24">
        <v>4</v>
      </c>
      <c r="F1613" s="15" t="s">
        <v>5638</v>
      </c>
      <c r="G1613" s="20" t="s">
        <v>618</v>
      </c>
      <c r="H1613" s="17">
        <v>963</v>
      </c>
      <c r="I1613" s="17">
        <v>986</v>
      </c>
      <c r="J1613" s="15" t="s">
        <v>5639</v>
      </c>
      <c r="K1613" s="6">
        <f t="shared" si="150"/>
        <v>5</v>
      </c>
      <c r="L1613" s="18">
        <f t="shared" si="151"/>
        <v>24</v>
      </c>
      <c r="M1613" s="19">
        <f t="shared" si="152"/>
        <v>4.1666666666666664E-2</v>
      </c>
      <c r="N1613" s="19">
        <f t="shared" si="153"/>
        <v>0.16666666666666666</v>
      </c>
      <c r="O1613" s="19" t="str">
        <f t="shared" si="154"/>
        <v/>
      </c>
      <c r="P1613" s="19" t="str">
        <f t="shared" si="155"/>
        <v/>
      </c>
    </row>
    <row r="1614" spans="1:16" ht="15" customHeight="1">
      <c r="A1614" s="15" t="s">
        <v>826</v>
      </c>
      <c r="B1614" s="15" t="s">
        <v>5640</v>
      </c>
      <c r="C1614" s="15" t="s">
        <v>622</v>
      </c>
      <c r="D1614" s="23">
        <v>0</v>
      </c>
      <c r="E1614" s="22">
        <v>1</v>
      </c>
      <c r="F1614" s="15" t="s">
        <v>5641</v>
      </c>
      <c r="G1614" s="20" t="s">
        <v>618</v>
      </c>
      <c r="H1614" s="17">
        <v>1413</v>
      </c>
      <c r="I1614" s="17">
        <v>1416</v>
      </c>
      <c r="J1614" s="15" t="s">
        <v>5642</v>
      </c>
      <c r="K1614" s="6">
        <f t="shared" si="150"/>
        <v>1</v>
      </c>
      <c r="L1614" s="18">
        <f t="shared" si="151"/>
        <v>4</v>
      </c>
      <c r="M1614" s="19">
        <f t="shared" si="152"/>
        <v>0</v>
      </c>
      <c r="N1614" s="19">
        <f t="shared" si="153"/>
        <v>0.25</v>
      </c>
      <c r="O1614" s="19" t="str">
        <f t="shared" si="154"/>
        <v/>
      </c>
      <c r="P1614" s="19" t="str">
        <f t="shared" si="155"/>
        <v/>
      </c>
    </row>
    <row r="1615" spans="1:16" ht="15" customHeight="1">
      <c r="A1615" s="15" t="s">
        <v>674</v>
      </c>
      <c r="B1615" s="15" t="s">
        <v>5643</v>
      </c>
      <c r="C1615" s="15" t="s">
        <v>676</v>
      </c>
      <c r="D1615" s="23">
        <v>0</v>
      </c>
      <c r="E1615" s="22">
        <v>1</v>
      </c>
      <c r="F1615" s="15" t="s">
        <v>5644</v>
      </c>
      <c r="G1615" s="20" t="s">
        <v>618</v>
      </c>
      <c r="H1615" s="17">
        <v>28</v>
      </c>
      <c r="I1615" s="17">
        <v>30</v>
      </c>
      <c r="J1615" s="15" t="s">
        <v>5645</v>
      </c>
      <c r="K1615" s="6">
        <f t="shared" si="150"/>
        <v>1</v>
      </c>
      <c r="L1615" s="18">
        <f t="shared" si="151"/>
        <v>3</v>
      </c>
      <c r="M1615" s="19">
        <f t="shared" si="152"/>
        <v>0</v>
      </c>
      <c r="N1615" s="19">
        <f t="shared" si="153"/>
        <v>0.33333333333333331</v>
      </c>
      <c r="O1615" s="19" t="str">
        <f t="shared" si="154"/>
        <v/>
      </c>
      <c r="P1615" s="19" t="str">
        <f t="shared" si="155"/>
        <v/>
      </c>
    </row>
    <row r="1616" spans="1:16" ht="15" customHeight="1">
      <c r="A1616" s="15" t="s">
        <v>701</v>
      </c>
      <c r="B1616" s="15" t="s">
        <v>5646</v>
      </c>
      <c r="C1616" s="15" t="s">
        <v>622</v>
      </c>
      <c r="D1616" s="22">
        <v>1</v>
      </c>
      <c r="E1616" s="28">
        <v>9</v>
      </c>
      <c r="F1616" s="15" t="s">
        <v>5647</v>
      </c>
      <c r="G1616" s="20" t="s">
        <v>618</v>
      </c>
      <c r="H1616" s="17">
        <v>2567</v>
      </c>
      <c r="I1616" s="17">
        <v>2575</v>
      </c>
      <c r="J1616" s="15" t="s">
        <v>5648</v>
      </c>
      <c r="K1616" s="6">
        <f t="shared" si="150"/>
        <v>10</v>
      </c>
      <c r="L1616" s="18">
        <f t="shared" si="151"/>
        <v>9</v>
      </c>
      <c r="M1616" s="19">
        <f t="shared" si="152"/>
        <v>0.1111111111111111</v>
      </c>
      <c r="N1616" s="19">
        <f t="shared" si="153"/>
        <v>1</v>
      </c>
      <c r="O1616" s="19" t="str">
        <f t="shared" si="154"/>
        <v/>
      </c>
      <c r="P1616" s="19" t="str">
        <f t="shared" si="155"/>
        <v/>
      </c>
    </row>
    <row r="1617" spans="1:16" ht="15" customHeight="1">
      <c r="A1617" s="15" t="s">
        <v>1711</v>
      </c>
      <c r="B1617" s="15" t="s">
        <v>5649</v>
      </c>
      <c r="C1617" s="15" t="s">
        <v>635</v>
      </c>
      <c r="D1617" s="23">
        <v>0</v>
      </c>
      <c r="E1617" s="29">
        <v>6</v>
      </c>
      <c r="F1617" s="15" t="s">
        <v>5650</v>
      </c>
      <c r="G1617" s="16"/>
      <c r="H1617" s="17">
        <v>387</v>
      </c>
      <c r="I1617" s="17">
        <v>403</v>
      </c>
      <c r="J1617" s="15" t="s">
        <v>5651</v>
      </c>
      <c r="K1617" s="6">
        <f t="shared" si="150"/>
        <v>6</v>
      </c>
      <c r="L1617" s="18">
        <f t="shared" si="151"/>
        <v>17</v>
      </c>
      <c r="M1617" s="19" t="str">
        <f t="shared" si="152"/>
        <v/>
      </c>
      <c r="N1617" s="19" t="str">
        <f t="shared" si="153"/>
        <v/>
      </c>
      <c r="O1617" s="19" t="str">
        <f t="shared" si="154"/>
        <v/>
      </c>
      <c r="P1617" s="19" t="str">
        <f t="shared" si="155"/>
        <v/>
      </c>
    </row>
    <row r="1618" spans="1:16" ht="15" customHeight="1">
      <c r="A1618" s="15" t="s">
        <v>715</v>
      </c>
      <c r="B1618" s="15" t="s">
        <v>5652</v>
      </c>
      <c r="C1618" s="15" t="s">
        <v>635</v>
      </c>
      <c r="D1618" s="22">
        <v>1</v>
      </c>
      <c r="E1618" s="32">
        <v>10</v>
      </c>
      <c r="F1618" s="15" t="s">
        <v>5653</v>
      </c>
      <c r="G1618" s="16"/>
      <c r="H1618" s="17">
        <v>13</v>
      </c>
      <c r="I1618" s="17">
        <v>20</v>
      </c>
      <c r="J1618" s="15" t="s">
        <v>5654</v>
      </c>
      <c r="K1618" s="6">
        <f t="shared" si="150"/>
        <v>11</v>
      </c>
      <c r="L1618" s="18">
        <f t="shared" si="151"/>
        <v>8</v>
      </c>
      <c r="M1618" s="19" t="str">
        <f t="shared" si="152"/>
        <v/>
      </c>
      <c r="N1618" s="19" t="str">
        <f t="shared" si="153"/>
        <v/>
      </c>
      <c r="O1618" s="19" t="str">
        <f t="shared" si="154"/>
        <v/>
      </c>
      <c r="P1618" s="19" t="str">
        <f t="shared" si="155"/>
        <v/>
      </c>
    </row>
    <row r="1619" spans="1:16" ht="15" customHeight="1">
      <c r="A1619" s="15" t="s">
        <v>1662</v>
      </c>
      <c r="B1619" s="15" t="s">
        <v>5655</v>
      </c>
      <c r="C1619" s="15" t="s">
        <v>622</v>
      </c>
      <c r="D1619" s="23">
        <v>0</v>
      </c>
      <c r="E1619" s="22">
        <v>1</v>
      </c>
      <c r="F1619" s="15" t="s">
        <v>5656</v>
      </c>
      <c r="G1619" s="20" t="s">
        <v>618</v>
      </c>
      <c r="H1619" s="17">
        <v>104</v>
      </c>
      <c r="I1619" s="17">
        <v>114</v>
      </c>
      <c r="J1619" s="15" t="s">
        <v>5657</v>
      </c>
      <c r="K1619" s="6">
        <f t="shared" si="150"/>
        <v>1</v>
      </c>
      <c r="L1619" s="18">
        <f t="shared" si="151"/>
        <v>11</v>
      </c>
      <c r="M1619" s="19">
        <f t="shared" si="152"/>
        <v>0</v>
      </c>
      <c r="N1619" s="19">
        <f t="shared" si="153"/>
        <v>9.0909090909090912E-2</v>
      </c>
      <c r="O1619" s="19" t="str">
        <f t="shared" si="154"/>
        <v/>
      </c>
      <c r="P1619" s="19" t="str">
        <f t="shared" si="155"/>
        <v/>
      </c>
    </row>
    <row r="1620" spans="1:16" ht="15" customHeight="1">
      <c r="A1620" s="15" t="s">
        <v>633</v>
      </c>
      <c r="B1620" s="15" t="s">
        <v>5658</v>
      </c>
      <c r="C1620" s="15" t="s">
        <v>635</v>
      </c>
      <c r="D1620" s="22">
        <v>1</v>
      </c>
      <c r="E1620" s="36">
        <v>16</v>
      </c>
      <c r="F1620" s="15" t="s">
        <v>5659</v>
      </c>
      <c r="G1620" s="20" t="s">
        <v>618</v>
      </c>
      <c r="H1620" s="17">
        <v>442</v>
      </c>
      <c r="I1620" s="17">
        <v>472</v>
      </c>
      <c r="J1620" s="15" t="s">
        <v>5660</v>
      </c>
      <c r="K1620" s="6">
        <f t="shared" si="150"/>
        <v>17</v>
      </c>
      <c r="L1620" s="18">
        <f t="shared" si="151"/>
        <v>31</v>
      </c>
      <c r="M1620" s="19">
        <f t="shared" si="152"/>
        <v>3.2258064516129031E-2</v>
      </c>
      <c r="N1620" s="19">
        <f t="shared" si="153"/>
        <v>0.5161290322580645</v>
      </c>
      <c r="O1620" s="19" t="str">
        <f t="shared" si="154"/>
        <v/>
      </c>
      <c r="P1620" s="19" t="str">
        <f t="shared" si="155"/>
        <v/>
      </c>
    </row>
    <row r="1621" spans="1:16">
      <c r="A1621" s="15" t="s">
        <v>728</v>
      </c>
      <c r="B1621" s="15" t="s">
        <v>5661</v>
      </c>
      <c r="C1621" s="15" t="s">
        <v>635</v>
      </c>
      <c r="D1621" s="23">
        <v>0</v>
      </c>
      <c r="E1621" s="40">
        <v>15</v>
      </c>
      <c r="F1621" s="15" t="s">
        <v>5662</v>
      </c>
      <c r="G1621" s="20" t="s">
        <v>618</v>
      </c>
      <c r="H1621" s="17">
        <v>885</v>
      </c>
      <c r="I1621" s="17">
        <v>905</v>
      </c>
      <c r="J1621" s="15" t="s">
        <v>5663</v>
      </c>
      <c r="K1621" s="6">
        <f t="shared" si="150"/>
        <v>15</v>
      </c>
      <c r="L1621" s="18">
        <f t="shared" si="151"/>
        <v>21</v>
      </c>
      <c r="M1621" s="19">
        <f t="shared" si="152"/>
        <v>0</v>
      </c>
      <c r="N1621" s="19">
        <f t="shared" si="153"/>
        <v>0.7142857142857143</v>
      </c>
      <c r="O1621" s="19" t="str">
        <f t="shared" si="154"/>
        <v/>
      </c>
      <c r="P1621" s="19" t="str">
        <f t="shared" si="155"/>
        <v/>
      </c>
    </row>
    <row r="1622" spans="1:16" ht="15" customHeight="1">
      <c r="A1622" s="15" t="s">
        <v>5524</v>
      </c>
      <c r="B1622" s="15" t="s">
        <v>5664</v>
      </c>
      <c r="C1622" s="15" t="s">
        <v>622</v>
      </c>
      <c r="D1622" s="23">
        <v>0</v>
      </c>
      <c r="E1622" s="30">
        <v>7</v>
      </c>
      <c r="F1622" s="15" t="s">
        <v>5665</v>
      </c>
      <c r="G1622" s="21" t="s">
        <v>819</v>
      </c>
      <c r="H1622" s="17">
        <v>1877</v>
      </c>
      <c r="I1622" s="17">
        <v>1882</v>
      </c>
      <c r="J1622" s="15" t="s">
        <v>5666</v>
      </c>
      <c r="K1622" s="6">
        <f t="shared" si="150"/>
        <v>7</v>
      </c>
      <c r="L1622" s="18">
        <f t="shared" si="151"/>
        <v>6</v>
      </c>
      <c r="M1622" s="19" t="str">
        <f t="shared" si="152"/>
        <v/>
      </c>
      <c r="N1622" s="19" t="str">
        <f t="shared" si="153"/>
        <v/>
      </c>
      <c r="O1622" s="19">
        <f t="shared" si="154"/>
        <v>0</v>
      </c>
      <c r="P1622" s="19">
        <f t="shared" si="155"/>
        <v>1.1666666666666667</v>
      </c>
    </row>
    <row r="1623" spans="1:16" ht="15" customHeight="1">
      <c r="A1623" s="15" t="s">
        <v>701</v>
      </c>
      <c r="B1623" s="15" t="s">
        <v>5667</v>
      </c>
      <c r="C1623" s="15" t="s">
        <v>622</v>
      </c>
      <c r="D1623" s="23">
        <v>0</v>
      </c>
      <c r="E1623" s="41">
        <v>11</v>
      </c>
      <c r="F1623" s="15" t="s">
        <v>5668</v>
      </c>
      <c r="G1623" s="20" t="s">
        <v>618</v>
      </c>
      <c r="H1623" s="17">
        <v>2857</v>
      </c>
      <c r="I1623" s="17">
        <v>2868</v>
      </c>
      <c r="J1623" s="15" t="s">
        <v>5669</v>
      </c>
      <c r="K1623" s="6">
        <f t="shared" si="150"/>
        <v>11</v>
      </c>
      <c r="L1623" s="18">
        <f t="shared" si="151"/>
        <v>12</v>
      </c>
      <c r="M1623" s="19">
        <f t="shared" si="152"/>
        <v>0</v>
      </c>
      <c r="N1623" s="19">
        <f t="shared" si="153"/>
        <v>0.91666666666666663</v>
      </c>
      <c r="O1623" s="19" t="str">
        <f t="shared" si="154"/>
        <v/>
      </c>
      <c r="P1623" s="19" t="str">
        <f t="shared" si="155"/>
        <v/>
      </c>
    </row>
    <row r="1624" spans="1:16" ht="15" customHeight="1">
      <c r="A1624" s="15" t="s">
        <v>735</v>
      </c>
      <c r="B1624" s="15" t="s">
        <v>5670</v>
      </c>
      <c r="C1624" s="15" t="s">
        <v>635</v>
      </c>
      <c r="D1624" s="27">
        <v>3</v>
      </c>
      <c r="E1624" s="31">
        <v>8</v>
      </c>
      <c r="F1624" s="15" t="s">
        <v>5671</v>
      </c>
      <c r="G1624" s="20" t="s">
        <v>618</v>
      </c>
      <c r="H1624" s="17">
        <v>278</v>
      </c>
      <c r="I1624" s="17">
        <v>287</v>
      </c>
      <c r="J1624" s="15" t="s">
        <v>5672</v>
      </c>
      <c r="K1624" s="6">
        <f t="shared" si="150"/>
        <v>11</v>
      </c>
      <c r="L1624" s="18">
        <f t="shared" si="151"/>
        <v>10</v>
      </c>
      <c r="M1624" s="19">
        <f t="shared" si="152"/>
        <v>0.3</v>
      </c>
      <c r="N1624" s="19">
        <f t="shared" si="153"/>
        <v>0.8</v>
      </c>
      <c r="O1624" s="19" t="str">
        <f t="shared" si="154"/>
        <v/>
      </c>
      <c r="P1624" s="19" t="str">
        <f t="shared" si="155"/>
        <v/>
      </c>
    </row>
    <row r="1625" spans="1:16">
      <c r="A1625" s="15" t="s">
        <v>790</v>
      </c>
      <c r="B1625" s="15" t="s">
        <v>5673</v>
      </c>
      <c r="C1625" s="15" t="s">
        <v>635</v>
      </c>
      <c r="D1625" s="23">
        <v>0</v>
      </c>
      <c r="E1625" s="26">
        <v>2</v>
      </c>
      <c r="F1625" s="15" t="s">
        <v>5674</v>
      </c>
      <c r="G1625" s="16"/>
      <c r="H1625" s="17">
        <v>153</v>
      </c>
      <c r="I1625" s="17">
        <v>161</v>
      </c>
      <c r="J1625" s="15" t="s">
        <v>5675</v>
      </c>
      <c r="K1625" s="6">
        <f t="shared" si="150"/>
        <v>2</v>
      </c>
      <c r="L1625" s="18">
        <f t="shared" si="151"/>
        <v>9</v>
      </c>
      <c r="M1625" s="19" t="str">
        <f t="shared" si="152"/>
        <v/>
      </c>
      <c r="N1625" s="19" t="str">
        <f t="shared" si="153"/>
        <v/>
      </c>
      <c r="O1625" s="19" t="str">
        <f t="shared" si="154"/>
        <v/>
      </c>
      <c r="P1625" s="19" t="str">
        <f t="shared" si="155"/>
        <v/>
      </c>
    </row>
    <row r="1626" spans="1:16" ht="15" customHeight="1">
      <c r="A1626" s="15" t="s">
        <v>709</v>
      </c>
      <c r="B1626" s="15" t="s">
        <v>5676</v>
      </c>
      <c r="C1626" s="15" t="s">
        <v>622</v>
      </c>
      <c r="D1626" s="22">
        <v>1</v>
      </c>
      <c r="E1626" s="29">
        <v>6</v>
      </c>
      <c r="F1626" s="15" t="s">
        <v>5677</v>
      </c>
      <c r="G1626" s="16"/>
      <c r="H1626" s="17">
        <v>47</v>
      </c>
      <c r="I1626" s="17">
        <v>51</v>
      </c>
      <c r="J1626" s="15" t="s">
        <v>5678</v>
      </c>
      <c r="K1626" s="6">
        <f t="shared" si="150"/>
        <v>7</v>
      </c>
      <c r="L1626" s="18">
        <f t="shared" si="151"/>
        <v>5</v>
      </c>
      <c r="M1626" s="19" t="str">
        <f t="shared" si="152"/>
        <v/>
      </c>
      <c r="N1626" s="19" t="str">
        <f t="shared" si="153"/>
        <v/>
      </c>
      <c r="O1626" s="19" t="str">
        <f t="shared" si="154"/>
        <v/>
      </c>
      <c r="P1626" s="19" t="str">
        <f t="shared" si="155"/>
        <v/>
      </c>
    </row>
    <row r="1627" spans="1:16">
      <c r="A1627" s="15" t="s">
        <v>709</v>
      </c>
      <c r="B1627" s="15" t="s">
        <v>5679</v>
      </c>
      <c r="C1627" s="15" t="s">
        <v>622</v>
      </c>
      <c r="D1627" s="23">
        <v>0</v>
      </c>
      <c r="E1627" s="29">
        <v>6</v>
      </c>
      <c r="F1627" s="15" t="s">
        <v>5680</v>
      </c>
      <c r="G1627" s="16"/>
      <c r="H1627" s="17">
        <v>940</v>
      </c>
      <c r="I1627" s="17">
        <v>943</v>
      </c>
      <c r="J1627" s="15" t="s">
        <v>5681</v>
      </c>
      <c r="K1627" s="6">
        <f t="shared" si="150"/>
        <v>6</v>
      </c>
      <c r="L1627" s="18">
        <f t="shared" si="151"/>
        <v>4</v>
      </c>
      <c r="M1627" s="19" t="str">
        <f t="shared" si="152"/>
        <v/>
      </c>
      <c r="N1627" s="19" t="str">
        <f t="shared" si="153"/>
        <v/>
      </c>
      <c r="O1627" s="19" t="str">
        <f t="shared" si="154"/>
        <v/>
      </c>
      <c r="P1627" s="19" t="str">
        <f t="shared" si="155"/>
        <v/>
      </c>
    </row>
    <row r="1628" spans="1:16" ht="15" customHeight="1">
      <c r="A1628" s="15" t="s">
        <v>665</v>
      </c>
      <c r="B1628" s="15" t="s">
        <v>5682</v>
      </c>
      <c r="C1628" s="15" t="s">
        <v>5683</v>
      </c>
      <c r="D1628" s="23">
        <v>0</v>
      </c>
      <c r="E1628" s="34">
        <v>5</v>
      </c>
      <c r="F1628" s="15" t="s">
        <v>5684</v>
      </c>
      <c r="G1628" s="16"/>
      <c r="H1628" s="17">
        <v>3897</v>
      </c>
      <c r="I1628" s="17">
        <v>3903</v>
      </c>
      <c r="J1628" s="15" t="s">
        <v>5685</v>
      </c>
      <c r="K1628" s="6">
        <f t="shared" si="150"/>
        <v>5</v>
      </c>
      <c r="L1628" s="18">
        <f t="shared" si="151"/>
        <v>7</v>
      </c>
      <c r="M1628" s="19" t="str">
        <f t="shared" si="152"/>
        <v/>
      </c>
      <c r="N1628" s="19" t="str">
        <f t="shared" si="153"/>
        <v/>
      </c>
      <c r="O1628" s="19" t="str">
        <f t="shared" si="154"/>
        <v/>
      </c>
      <c r="P1628" s="19" t="str">
        <f t="shared" si="155"/>
        <v/>
      </c>
    </row>
    <row r="1629" spans="1:16">
      <c r="A1629" s="15" t="s">
        <v>701</v>
      </c>
      <c r="B1629" s="15" t="s">
        <v>5686</v>
      </c>
      <c r="C1629" s="15" t="s">
        <v>622</v>
      </c>
      <c r="D1629" s="23">
        <v>0</v>
      </c>
      <c r="E1629" s="34">
        <v>5</v>
      </c>
      <c r="F1629" s="15" t="s">
        <v>5687</v>
      </c>
      <c r="G1629" s="16"/>
      <c r="H1629" s="17">
        <v>567</v>
      </c>
      <c r="I1629" s="17">
        <v>572</v>
      </c>
      <c r="J1629" s="15" t="s">
        <v>5688</v>
      </c>
      <c r="K1629" s="6">
        <f t="shared" si="150"/>
        <v>5</v>
      </c>
      <c r="L1629" s="18">
        <f t="shared" si="151"/>
        <v>6</v>
      </c>
      <c r="M1629" s="19" t="str">
        <f t="shared" si="152"/>
        <v/>
      </c>
      <c r="N1629" s="19" t="str">
        <f t="shared" si="153"/>
        <v/>
      </c>
      <c r="O1629" s="19" t="str">
        <f t="shared" si="154"/>
        <v/>
      </c>
      <c r="P1629" s="19" t="str">
        <f t="shared" si="155"/>
        <v/>
      </c>
    </row>
    <row r="1630" spans="1:16" ht="15" customHeight="1">
      <c r="A1630" s="15" t="s">
        <v>857</v>
      </c>
      <c r="B1630" s="15" t="s">
        <v>5689</v>
      </c>
      <c r="C1630" s="15" t="s">
        <v>635</v>
      </c>
      <c r="D1630" s="34">
        <v>5</v>
      </c>
      <c r="E1630" s="46">
        <v>14</v>
      </c>
      <c r="F1630" s="15" t="s">
        <v>5690</v>
      </c>
      <c r="G1630" s="20" t="s">
        <v>618</v>
      </c>
      <c r="H1630" s="17">
        <v>579</v>
      </c>
      <c r="I1630" s="17">
        <v>593</v>
      </c>
      <c r="J1630" s="15" t="s">
        <v>5691</v>
      </c>
      <c r="K1630" s="6">
        <f t="shared" si="150"/>
        <v>19</v>
      </c>
      <c r="L1630" s="18">
        <f t="shared" si="151"/>
        <v>15</v>
      </c>
      <c r="M1630" s="19">
        <f t="shared" si="152"/>
        <v>0.33333333333333331</v>
      </c>
      <c r="N1630" s="19">
        <f t="shared" si="153"/>
        <v>0.93333333333333335</v>
      </c>
      <c r="O1630" s="19" t="str">
        <f t="shared" si="154"/>
        <v/>
      </c>
      <c r="P1630" s="19" t="str">
        <f t="shared" si="155"/>
        <v/>
      </c>
    </row>
    <row r="1631" spans="1:16" ht="15" customHeight="1">
      <c r="A1631" s="15" t="s">
        <v>857</v>
      </c>
      <c r="B1631" s="15" t="s">
        <v>5692</v>
      </c>
      <c r="C1631" s="15" t="s">
        <v>635</v>
      </c>
      <c r="D1631" s="34">
        <v>5</v>
      </c>
      <c r="E1631" s="26">
        <v>2</v>
      </c>
      <c r="F1631" s="15" t="s">
        <v>5690</v>
      </c>
      <c r="G1631" s="20" t="s">
        <v>618</v>
      </c>
      <c r="H1631" s="17">
        <v>757</v>
      </c>
      <c r="I1631" s="17">
        <v>766</v>
      </c>
      <c r="J1631" s="15" t="s">
        <v>5693</v>
      </c>
      <c r="K1631" s="6">
        <f t="shared" si="150"/>
        <v>7</v>
      </c>
      <c r="L1631" s="18">
        <f t="shared" si="151"/>
        <v>10</v>
      </c>
      <c r="M1631" s="19">
        <f t="shared" si="152"/>
        <v>0.5</v>
      </c>
      <c r="N1631" s="19">
        <f t="shared" si="153"/>
        <v>0.2</v>
      </c>
      <c r="O1631" s="19" t="str">
        <f t="shared" si="154"/>
        <v/>
      </c>
      <c r="P1631" s="19" t="str">
        <f t="shared" si="155"/>
        <v/>
      </c>
    </row>
    <row r="1632" spans="1:16" ht="15" customHeight="1">
      <c r="A1632" s="15" t="s">
        <v>1662</v>
      </c>
      <c r="B1632" s="15" t="s">
        <v>5694</v>
      </c>
      <c r="C1632" s="15" t="s">
        <v>622</v>
      </c>
      <c r="D1632" s="23">
        <v>0</v>
      </c>
      <c r="E1632" s="22">
        <v>1</v>
      </c>
      <c r="F1632" s="15" t="s">
        <v>5695</v>
      </c>
      <c r="G1632" s="21" t="s">
        <v>819</v>
      </c>
      <c r="H1632" s="17">
        <v>9</v>
      </c>
      <c r="I1632" s="17">
        <v>26</v>
      </c>
      <c r="J1632" s="15" t="s">
        <v>5696</v>
      </c>
      <c r="K1632" s="6">
        <f t="shared" si="150"/>
        <v>1</v>
      </c>
      <c r="L1632" s="18">
        <f t="shared" si="151"/>
        <v>18</v>
      </c>
      <c r="M1632" s="19" t="str">
        <f t="shared" si="152"/>
        <v/>
      </c>
      <c r="N1632" s="19" t="str">
        <f t="shared" si="153"/>
        <v/>
      </c>
      <c r="O1632" s="19">
        <f t="shared" si="154"/>
        <v>0</v>
      </c>
      <c r="P1632" s="19">
        <f t="shared" si="155"/>
        <v>5.5555555555555552E-2</v>
      </c>
    </row>
    <row r="1633" spans="1:16" ht="15" customHeight="1">
      <c r="A1633" s="15" t="s">
        <v>709</v>
      </c>
      <c r="B1633" s="15" t="s">
        <v>5697</v>
      </c>
      <c r="C1633" s="15" t="s">
        <v>635</v>
      </c>
      <c r="D1633" s="22">
        <v>1</v>
      </c>
      <c r="E1633" s="31">
        <v>8</v>
      </c>
      <c r="F1633" s="15" t="s">
        <v>5698</v>
      </c>
      <c r="G1633" s="16"/>
      <c r="H1633" s="17">
        <v>2890</v>
      </c>
      <c r="I1633" s="17">
        <v>2893</v>
      </c>
      <c r="J1633" s="15" t="s">
        <v>5699</v>
      </c>
      <c r="K1633" s="6">
        <f t="shared" si="150"/>
        <v>9</v>
      </c>
      <c r="L1633" s="18">
        <f t="shared" si="151"/>
        <v>4</v>
      </c>
      <c r="M1633" s="19" t="str">
        <f t="shared" si="152"/>
        <v/>
      </c>
      <c r="N1633" s="19" t="str">
        <f t="shared" si="153"/>
        <v/>
      </c>
      <c r="O1633" s="19" t="str">
        <f t="shared" si="154"/>
        <v/>
      </c>
      <c r="P1633" s="19" t="str">
        <f t="shared" si="155"/>
        <v/>
      </c>
    </row>
    <row r="1634" spans="1:16" ht="15" customHeight="1">
      <c r="A1634" s="15" t="s">
        <v>759</v>
      </c>
      <c r="B1634" s="15" t="s">
        <v>5700</v>
      </c>
      <c r="C1634" s="15" t="s">
        <v>622</v>
      </c>
      <c r="D1634" s="26">
        <v>2</v>
      </c>
      <c r="E1634" s="46">
        <v>14</v>
      </c>
      <c r="F1634" s="15" t="s">
        <v>5701</v>
      </c>
      <c r="G1634" s="20" t="s">
        <v>618</v>
      </c>
      <c r="H1634" s="17">
        <v>1347</v>
      </c>
      <c r="I1634" s="17">
        <v>1364</v>
      </c>
      <c r="J1634" s="15" t="s">
        <v>5702</v>
      </c>
      <c r="K1634" s="6">
        <f t="shared" si="150"/>
        <v>16</v>
      </c>
      <c r="L1634" s="18">
        <f t="shared" si="151"/>
        <v>18</v>
      </c>
      <c r="M1634" s="19">
        <f t="shared" si="152"/>
        <v>0.1111111111111111</v>
      </c>
      <c r="N1634" s="19">
        <f t="shared" si="153"/>
        <v>0.77777777777777779</v>
      </c>
      <c r="O1634" s="19" t="str">
        <f t="shared" si="154"/>
        <v/>
      </c>
      <c r="P1634" s="19" t="str">
        <f t="shared" si="155"/>
        <v/>
      </c>
    </row>
    <row r="1635" spans="1:16" ht="15" customHeight="1">
      <c r="A1635" s="15" t="s">
        <v>759</v>
      </c>
      <c r="B1635" s="15" t="s">
        <v>5703</v>
      </c>
      <c r="C1635" s="15" t="s">
        <v>622</v>
      </c>
      <c r="D1635" s="23">
        <v>0</v>
      </c>
      <c r="E1635" s="29">
        <v>6</v>
      </c>
      <c r="F1635" s="15" t="s">
        <v>5704</v>
      </c>
      <c r="G1635" s="20" t="s">
        <v>618</v>
      </c>
      <c r="H1635" s="17">
        <v>1311</v>
      </c>
      <c r="I1635" s="17">
        <v>1316</v>
      </c>
      <c r="J1635" s="15" t="s">
        <v>5705</v>
      </c>
      <c r="K1635" s="6">
        <f t="shared" si="150"/>
        <v>6</v>
      </c>
      <c r="L1635" s="18">
        <f t="shared" si="151"/>
        <v>6</v>
      </c>
      <c r="M1635" s="19">
        <f t="shared" si="152"/>
        <v>0</v>
      </c>
      <c r="N1635" s="19">
        <f t="shared" si="153"/>
        <v>1</v>
      </c>
      <c r="O1635" s="19" t="str">
        <f t="shared" si="154"/>
        <v/>
      </c>
      <c r="P1635" s="19" t="str">
        <f t="shared" si="155"/>
        <v/>
      </c>
    </row>
    <row r="1636" spans="1:16">
      <c r="A1636" s="15" t="s">
        <v>647</v>
      </c>
      <c r="B1636" s="15" t="s">
        <v>5706</v>
      </c>
      <c r="C1636" s="15" t="s">
        <v>622</v>
      </c>
      <c r="D1636" s="22">
        <v>1</v>
      </c>
      <c r="E1636" s="23">
        <v>0</v>
      </c>
      <c r="F1636" s="15" t="s">
        <v>5707</v>
      </c>
      <c r="G1636" s="20" t="s">
        <v>618</v>
      </c>
      <c r="H1636" s="17">
        <v>91</v>
      </c>
      <c r="I1636" s="17">
        <v>98</v>
      </c>
      <c r="J1636" s="15" t="s">
        <v>5708</v>
      </c>
      <c r="K1636" s="6">
        <f t="shared" si="150"/>
        <v>1</v>
      </c>
      <c r="L1636" s="18">
        <f t="shared" si="151"/>
        <v>8</v>
      </c>
      <c r="M1636" s="19">
        <f t="shared" si="152"/>
        <v>0.125</v>
      </c>
      <c r="N1636" s="19">
        <f t="shared" si="153"/>
        <v>0</v>
      </c>
      <c r="O1636" s="19" t="str">
        <f t="shared" si="154"/>
        <v/>
      </c>
      <c r="P1636" s="19" t="str">
        <f t="shared" si="155"/>
        <v/>
      </c>
    </row>
    <row r="1637" spans="1:16">
      <c r="A1637" s="15" t="s">
        <v>1013</v>
      </c>
      <c r="B1637" s="15" t="s">
        <v>5709</v>
      </c>
      <c r="C1637" s="15" t="s">
        <v>635</v>
      </c>
      <c r="D1637" s="22">
        <v>1</v>
      </c>
      <c r="E1637" s="27">
        <v>3</v>
      </c>
      <c r="F1637" s="15" t="s">
        <v>5710</v>
      </c>
      <c r="G1637" s="21" t="s">
        <v>819</v>
      </c>
      <c r="H1637" s="17">
        <v>233</v>
      </c>
      <c r="I1637" s="17">
        <v>238</v>
      </c>
      <c r="J1637" s="15" t="s">
        <v>5711</v>
      </c>
      <c r="K1637" s="6">
        <f t="shared" si="150"/>
        <v>4</v>
      </c>
      <c r="L1637" s="18">
        <f t="shared" si="151"/>
        <v>6</v>
      </c>
      <c r="M1637" s="19" t="str">
        <f t="shared" si="152"/>
        <v/>
      </c>
      <c r="N1637" s="19" t="str">
        <f t="shared" si="153"/>
        <v/>
      </c>
      <c r="O1637" s="19">
        <f t="shared" si="154"/>
        <v>0.16666666666666666</v>
      </c>
      <c r="P1637" s="19">
        <f t="shared" si="155"/>
        <v>0.5</v>
      </c>
    </row>
    <row r="1638" spans="1:16" ht="15" customHeight="1">
      <c r="A1638" s="15" t="s">
        <v>1620</v>
      </c>
      <c r="B1638" s="15" t="s">
        <v>5712</v>
      </c>
      <c r="C1638" s="15" t="s">
        <v>635</v>
      </c>
      <c r="D1638" s="22">
        <v>1</v>
      </c>
      <c r="E1638" s="46">
        <v>14</v>
      </c>
      <c r="F1638" s="15" t="s">
        <v>5713</v>
      </c>
      <c r="G1638" s="16"/>
      <c r="H1638" s="17">
        <v>2887</v>
      </c>
      <c r="I1638" s="17">
        <v>2905</v>
      </c>
      <c r="J1638" s="15" t="s">
        <v>5714</v>
      </c>
      <c r="K1638" s="6">
        <f t="shared" si="150"/>
        <v>15</v>
      </c>
      <c r="L1638" s="18">
        <f t="shared" si="151"/>
        <v>19</v>
      </c>
      <c r="M1638" s="19" t="str">
        <f t="shared" si="152"/>
        <v/>
      </c>
      <c r="N1638" s="19" t="str">
        <f t="shared" si="153"/>
        <v/>
      </c>
      <c r="O1638" s="19" t="str">
        <f t="shared" si="154"/>
        <v/>
      </c>
      <c r="P1638" s="19" t="str">
        <f t="shared" si="155"/>
        <v/>
      </c>
    </row>
    <row r="1639" spans="1:16" ht="15" customHeight="1">
      <c r="A1639" s="15" t="s">
        <v>1499</v>
      </c>
      <c r="B1639" s="15" t="s">
        <v>5715</v>
      </c>
      <c r="C1639" s="15" t="s">
        <v>622</v>
      </c>
      <c r="D1639" s="22">
        <v>1</v>
      </c>
      <c r="E1639" s="23">
        <v>0</v>
      </c>
      <c r="F1639" s="15" t="s">
        <v>5716</v>
      </c>
      <c r="G1639" s="20" t="s">
        <v>618</v>
      </c>
      <c r="H1639" s="17">
        <v>174</v>
      </c>
      <c r="I1639" s="17">
        <v>175</v>
      </c>
      <c r="J1639" s="15" t="s">
        <v>5717</v>
      </c>
      <c r="K1639" s="6">
        <f t="shared" si="150"/>
        <v>1</v>
      </c>
      <c r="L1639" s="18">
        <f t="shared" si="151"/>
        <v>2</v>
      </c>
      <c r="M1639" s="19">
        <f t="shared" si="152"/>
        <v>0.5</v>
      </c>
      <c r="N1639" s="19">
        <f t="shared" si="153"/>
        <v>0</v>
      </c>
      <c r="O1639" s="19" t="str">
        <f t="shared" si="154"/>
        <v/>
      </c>
      <c r="P1639" s="19" t="str">
        <f t="shared" si="155"/>
        <v/>
      </c>
    </row>
    <row r="1640" spans="1:16">
      <c r="A1640" s="15" t="s">
        <v>2135</v>
      </c>
      <c r="B1640" s="15" t="s">
        <v>5718</v>
      </c>
      <c r="C1640" s="15" t="s">
        <v>635</v>
      </c>
      <c r="D1640" s="26">
        <v>2</v>
      </c>
      <c r="E1640" s="26">
        <v>2</v>
      </c>
      <c r="F1640" s="15" t="s">
        <v>5719</v>
      </c>
      <c r="G1640" s="20" t="s">
        <v>618</v>
      </c>
      <c r="H1640" s="17">
        <v>3356</v>
      </c>
      <c r="I1640" s="17">
        <v>3363</v>
      </c>
      <c r="J1640" s="15" t="s">
        <v>5720</v>
      </c>
      <c r="K1640" s="6">
        <f t="shared" si="150"/>
        <v>4</v>
      </c>
      <c r="L1640" s="18">
        <f t="shared" si="151"/>
        <v>8</v>
      </c>
      <c r="M1640" s="19">
        <f t="shared" si="152"/>
        <v>0.25</v>
      </c>
      <c r="N1640" s="19">
        <f t="shared" si="153"/>
        <v>0.25</v>
      </c>
      <c r="O1640" s="19" t="str">
        <f t="shared" si="154"/>
        <v/>
      </c>
      <c r="P1640" s="19" t="str">
        <f t="shared" si="155"/>
        <v/>
      </c>
    </row>
    <row r="1641" spans="1:16" ht="15" customHeight="1">
      <c r="A1641" s="15" t="s">
        <v>908</v>
      </c>
      <c r="B1641" s="15" t="s">
        <v>5721</v>
      </c>
      <c r="C1641" s="15" t="s">
        <v>635</v>
      </c>
      <c r="D1641" s="25">
        <v>13</v>
      </c>
      <c r="E1641" s="24">
        <v>4</v>
      </c>
      <c r="F1641" s="15" t="s">
        <v>5722</v>
      </c>
      <c r="G1641" s="21" t="s">
        <v>819</v>
      </c>
      <c r="H1641" s="17">
        <v>449</v>
      </c>
      <c r="I1641" s="17">
        <v>466</v>
      </c>
      <c r="J1641" s="15" t="s">
        <v>5723</v>
      </c>
      <c r="K1641" s="6">
        <f t="shared" si="150"/>
        <v>17</v>
      </c>
      <c r="L1641" s="18">
        <f t="shared" si="151"/>
        <v>18</v>
      </c>
      <c r="M1641" s="19" t="str">
        <f t="shared" si="152"/>
        <v/>
      </c>
      <c r="N1641" s="19" t="str">
        <f t="shared" si="153"/>
        <v/>
      </c>
      <c r="O1641" s="19">
        <f t="shared" si="154"/>
        <v>0.72222222222222221</v>
      </c>
      <c r="P1641" s="19">
        <f t="shared" si="155"/>
        <v>0.22222222222222221</v>
      </c>
    </row>
    <row r="1642" spans="1:16" ht="15" customHeight="1">
      <c r="A1642" s="15" t="s">
        <v>908</v>
      </c>
      <c r="B1642" s="15" t="s">
        <v>5724</v>
      </c>
      <c r="C1642" s="15" t="s">
        <v>635</v>
      </c>
      <c r="D1642" s="29">
        <v>6</v>
      </c>
      <c r="E1642" s="24">
        <v>4</v>
      </c>
      <c r="F1642" s="15" t="s">
        <v>5722</v>
      </c>
      <c r="G1642" s="21" t="s">
        <v>819</v>
      </c>
      <c r="H1642" s="17">
        <v>236</v>
      </c>
      <c r="I1642" s="17">
        <v>245</v>
      </c>
      <c r="J1642" s="15" t="s">
        <v>5725</v>
      </c>
      <c r="K1642" s="6">
        <f t="shared" si="150"/>
        <v>10</v>
      </c>
      <c r="L1642" s="18">
        <f t="shared" si="151"/>
        <v>10</v>
      </c>
      <c r="M1642" s="19" t="str">
        <f t="shared" si="152"/>
        <v/>
      </c>
      <c r="N1642" s="19" t="str">
        <f t="shared" si="153"/>
        <v/>
      </c>
      <c r="O1642" s="19">
        <f t="shared" si="154"/>
        <v>0.6</v>
      </c>
      <c r="P1642" s="19">
        <f t="shared" si="155"/>
        <v>0.4</v>
      </c>
    </row>
    <row r="1643" spans="1:16" ht="15" customHeight="1">
      <c r="A1643" s="15" t="s">
        <v>1081</v>
      </c>
      <c r="B1643" s="15" t="s">
        <v>5726</v>
      </c>
      <c r="C1643" s="15" t="s">
        <v>622</v>
      </c>
      <c r="D1643" s="27">
        <v>3</v>
      </c>
      <c r="E1643" s="26">
        <v>2</v>
      </c>
      <c r="F1643" s="15" t="s">
        <v>5727</v>
      </c>
      <c r="G1643" s="21" t="s">
        <v>819</v>
      </c>
      <c r="H1643" s="17">
        <v>1532</v>
      </c>
      <c r="I1643" s="17">
        <v>1542</v>
      </c>
      <c r="J1643" s="15" t="s">
        <v>5728</v>
      </c>
      <c r="K1643" s="6">
        <f t="shared" si="150"/>
        <v>5</v>
      </c>
      <c r="L1643" s="18">
        <f t="shared" si="151"/>
        <v>11</v>
      </c>
      <c r="M1643" s="19" t="str">
        <f t="shared" si="152"/>
        <v/>
      </c>
      <c r="N1643" s="19" t="str">
        <f t="shared" si="153"/>
        <v/>
      </c>
      <c r="O1643" s="19">
        <f t="shared" si="154"/>
        <v>0.27272727272727271</v>
      </c>
      <c r="P1643" s="19">
        <f t="shared" si="155"/>
        <v>0.18181818181818182</v>
      </c>
    </row>
    <row r="1644" spans="1:16" ht="15" customHeight="1">
      <c r="A1644" s="15" t="s">
        <v>2135</v>
      </c>
      <c r="B1644" s="15" t="s">
        <v>5729</v>
      </c>
      <c r="C1644" s="15" t="s">
        <v>792</v>
      </c>
      <c r="D1644" s="23">
        <v>0</v>
      </c>
      <c r="E1644" s="34">
        <v>5</v>
      </c>
      <c r="F1644" s="15" t="s">
        <v>5730</v>
      </c>
      <c r="G1644" s="16"/>
      <c r="H1644" s="17">
        <v>679</v>
      </c>
      <c r="I1644" s="17">
        <v>684</v>
      </c>
      <c r="J1644" s="15" t="s">
        <v>5731</v>
      </c>
      <c r="K1644" s="6">
        <f t="shared" si="150"/>
        <v>5</v>
      </c>
      <c r="L1644" s="18">
        <f t="shared" si="151"/>
        <v>6</v>
      </c>
      <c r="M1644" s="19" t="str">
        <f t="shared" si="152"/>
        <v/>
      </c>
      <c r="N1644" s="19" t="str">
        <f t="shared" si="153"/>
        <v/>
      </c>
      <c r="O1644" s="19" t="str">
        <f t="shared" si="154"/>
        <v/>
      </c>
      <c r="P1644" s="19" t="str">
        <f t="shared" si="155"/>
        <v/>
      </c>
    </row>
    <row r="1645" spans="1:16" ht="15" customHeight="1">
      <c r="A1645" s="15" t="s">
        <v>1740</v>
      </c>
      <c r="B1645" s="15" t="s">
        <v>5732</v>
      </c>
      <c r="C1645" s="15" t="s">
        <v>5733</v>
      </c>
      <c r="D1645" s="23">
        <v>0</v>
      </c>
      <c r="E1645" s="26">
        <v>2</v>
      </c>
      <c r="F1645" s="15" t="s">
        <v>5734</v>
      </c>
      <c r="G1645" s="20" t="s">
        <v>618</v>
      </c>
      <c r="H1645" s="17">
        <v>2565</v>
      </c>
      <c r="I1645" s="17">
        <v>2567</v>
      </c>
      <c r="J1645" s="15" t="s">
        <v>5735</v>
      </c>
      <c r="K1645" s="6">
        <f t="shared" si="150"/>
        <v>2</v>
      </c>
      <c r="L1645" s="18">
        <f t="shared" si="151"/>
        <v>3</v>
      </c>
      <c r="M1645" s="19">
        <f t="shared" si="152"/>
        <v>0</v>
      </c>
      <c r="N1645" s="19">
        <f t="shared" si="153"/>
        <v>0.66666666666666663</v>
      </c>
      <c r="O1645" s="19" t="str">
        <f t="shared" si="154"/>
        <v/>
      </c>
      <c r="P1645" s="19" t="str">
        <f t="shared" si="155"/>
        <v/>
      </c>
    </row>
    <row r="1646" spans="1:16" ht="15" customHeight="1">
      <c r="A1646" s="15" t="s">
        <v>1499</v>
      </c>
      <c r="B1646" s="15" t="s">
        <v>5736</v>
      </c>
      <c r="C1646" s="15" t="s">
        <v>622</v>
      </c>
      <c r="D1646" s="22">
        <v>1</v>
      </c>
      <c r="E1646" s="23">
        <v>0</v>
      </c>
      <c r="F1646" s="15" t="s">
        <v>5737</v>
      </c>
      <c r="G1646" s="20" t="s">
        <v>618</v>
      </c>
      <c r="H1646" s="17">
        <v>176</v>
      </c>
      <c r="I1646" s="17">
        <v>177</v>
      </c>
      <c r="J1646" s="15" t="s">
        <v>5738</v>
      </c>
      <c r="K1646" s="6">
        <f t="shared" si="150"/>
        <v>1</v>
      </c>
      <c r="L1646" s="18">
        <f t="shared" si="151"/>
        <v>2</v>
      </c>
      <c r="M1646" s="19">
        <f t="shared" si="152"/>
        <v>0.5</v>
      </c>
      <c r="N1646" s="19">
        <f t="shared" si="153"/>
        <v>0</v>
      </c>
      <c r="O1646" s="19" t="str">
        <f t="shared" si="154"/>
        <v/>
      </c>
      <c r="P1646" s="19" t="str">
        <f t="shared" si="155"/>
        <v/>
      </c>
    </row>
    <row r="1647" spans="1:16" ht="15" customHeight="1">
      <c r="A1647" s="15" t="s">
        <v>665</v>
      </c>
      <c r="B1647" s="15" t="s">
        <v>5739</v>
      </c>
      <c r="C1647" s="15" t="s">
        <v>1074</v>
      </c>
      <c r="D1647" s="26">
        <v>2</v>
      </c>
      <c r="E1647" s="24">
        <v>4</v>
      </c>
      <c r="F1647" s="15" t="s">
        <v>5740</v>
      </c>
      <c r="G1647" s="20" t="s">
        <v>618</v>
      </c>
      <c r="H1647" s="17">
        <v>3230</v>
      </c>
      <c r="I1647" s="17">
        <v>3238</v>
      </c>
      <c r="J1647" s="15" t="s">
        <v>5741</v>
      </c>
      <c r="K1647" s="6">
        <f t="shared" si="150"/>
        <v>6</v>
      </c>
      <c r="L1647" s="18">
        <f t="shared" si="151"/>
        <v>9</v>
      </c>
      <c r="M1647" s="19">
        <f t="shared" si="152"/>
        <v>0.22222222222222221</v>
      </c>
      <c r="N1647" s="19">
        <f t="shared" si="153"/>
        <v>0.44444444444444442</v>
      </c>
      <c r="O1647" s="19" t="str">
        <f t="shared" si="154"/>
        <v/>
      </c>
      <c r="P1647" s="19" t="str">
        <f t="shared" si="155"/>
        <v/>
      </c>
    </row>
    <row r="1648" spans="1:16" ht="15" customHeight="1">
      <c r="A1648" s="15" t="s">
        <v>2489</v>
      </c>
      <c r="B1648" s="15" t="s">
        <v>5742</v>
      </c>
      <c r="C1648" s="15" t="s">
        <v>616</v>
      </c>
      <c r="D1648" s="23">
        <v>0</v>
      </c>
      <c r="E1648" s="24">
        <v>4</v>
      </c>
      <c r="F1648" s="15" t="s">
        <v>5743</v>
      </c>
      <c r="G1648" s="20" t="s">
        <v>618</v>
      </c>
      <c r="H1648" s="17">
        <v>2000</v>
      </c>
      <c r="I1648" s="17">
        <v>2019</v>
      </c>
      <c r="J1648" s="15" t="s">
        <v>5744</v>
      </c>
      <c r="K1648" s="6">
        <f t="shared" si="150"/>
        <v>4</v>
      </c>
      <c r="L1648" s="18">
        <f t="shared" si="151"/>
        <v>20</v>
      </c>
      <c r="M1648" s="19">
        <f t="shared" si="152"/>
        <v>0</v>
      </c>
      <c r="N1648" s="19">
        <f t="shared" si="153"/>
        <v>0.2</v>
      </c>
      <c r="O1648" s="19" t="str">
        <f t="shared" si="154"/>
        <v/>
      </c>
      <c r="P1648" s="19" t="str">
        <f t="shared" si="155"/>
        <v/>
      </c>
    </row>
    <row r="1649" spans="1:16" ht="15" customHeight="1">
      <c r="A1649" s="15" t="s">
        <v>715</v>
      </c>
      <c r="B1649" s="15" t="s">
        <v>5745</v>
      </c>
      <c r="C1649" s="15" t="s">
        <v>635</v>
      </c>
      <c r="D1649" s="26">
        <v>2</v>
      </c>
      <c r="E1649" s="24">
        <v>4</v>
      </c>
      <c r="F1649" s="15" t="s">
        <v>5746</v>
      </c>
      <c r="G1649" s="16"/>
      <c r="H1649" s="17">
        <v>345</v>
      </c>
      <c r="I1649" s="17">
        <v>350</v>
      </c>
      <c r="J1649" s="15" t="s">
        <v>5747</v>
      </c>
      <c r="K1649" s="6">
        <f t="shared" si="150"/>
        <v>6</v>
      </c>
      <c r="L1649" s="18">
        <f t="shared" si="151"/>
        <v>6</v>
      </c>
      <c r="M1649" s="19" t="str">
        <f t="shared" si="152"/>
        <v/>
      </c>
      <c r="N1649" s="19" t="str">
        <f t="shared" si="153"/>
        <v/>
      </c>
      <c r="O1649" s="19" t="str">
        <f t="shared" si="154"/>
        <v/>
      </c>
      <c r="P1649" s="19" t="str">
        <f t="shared" si="155"/>
        <v/>
      </c>
    </row>
    <row r="1650" spans="1:16" ht="15" customHeight="1">
      <c r="A1650" s="15" t="s">
        <v>1715</v>
      </c>
      <c r="B1650" s="15" t="s">
        <v>5748</v>
      </c>
      <c r="C1650" s="15" t="s">
        <v>635</v>
      </c>
      <c r="D1650" s="24">
        <v>4</v>
      </c>
      <c r="E1650" s="23">
        <v>0</v>
      </c>
      <c r="F1650" s="15" t="s">
        <v>5749</v>
      </c>
      <c r="G1650" s="20" t="s">
        <v>618</v>
      </c>
      <c r="H1650" s="17">
        <v>3461</v>
      </c>
      <c r="I1650" s="17">
        <v>3470</v>
      </c>
      <c r="J1650" s="15" t="s">
        <v>5750</v>
      </c>
      <c r="K1650" s="6">
        <f t="shared" si="150"/>
        <v>4</v>
      </c>
      <c r="L1650" s="18">
        <f t="shared" si="151"/>
        <v>10</v>
      </c>
      <c r="M1650" s="19">
        <f t="shared" si="152"/>
        <v>0.4</v>
      </c>
      <c r="N1650" s="19">
        <f t="shared" si="153"/>
        <v>0</v>
      </c>
      <c r="O1650" s="19" t="str">
        <f t="shared" si="154"/>
        <v/>
      </c>
      <c r="P1650" s="19" t="str">
        <f t="shared" si="155"/>
        <v/>
      </c>
    </row>
    <row r="1651" spans="1:16">
      <c r="A1651" s="15" t="s">
        <v>1081</v>
      </c>
      <c r="B1651" s="15" t="s">
        <v>5751</v>
      </c>
      <c r="C1651" s="15" t="s">
        <v>622</v>
      </c>
      <c r="D1651" s="22">
        <v>1</v>
      </c>
      <c r="E1651" s="27">
        <v>3</v>
      </c>
      <c r="F1651" s="15" t="s">
        <v>5752</v>
      </c>
      <c r="G1651" s="20" t="s">
        <v>618</v>
      </c>
      <c r="H1651" s="17">
        <v>730</v>
      </c>
      <c r="I1651" s="17">
        <v>739</v>
      </c>
      <c r="J1651" s="15" t="s">
        <v>5753</v>
      </c>
      <c r="K1651" s="6">
        <f t="shared" si="150"/>
        <v>4</v>
      </c>
      <c r="L1651" s="18">
        <f t="shared" si="151"/>
        <v>10</v>
      </c>
      <c r="M1651" s="19">
        <f t="shared" si="152"/>
        <v>0.1</v>
      </c>
      <c r="N1651" s="19">
        <f t="shared" si="153"/>
        <v>0.3</v>
      </c>
      <c r="O1651" s="19" t="str">
        <f t="shared" si="154"/>
        <v/>
      </c>
      <c r="P1651" s="19" t="str">
        <f t="shared" si="155"/>
        <v/>
      </c>
    </row>
    <row r="1652" spans="1:16" ht="15" customHeight="1">
      <c r="A1652" s="15" t="s">
        <v>1081</v>
      </c>
      <c r="B1652" s="15" t="s">
        <v>5754</v>
      </c>
      <c r="C1652" s="15" t="s">
        <v>622</v>
      </c>
      <c r="D1652" s="23">
        <v>0</v>
      </c>
      <c r="E1652" s="24">
        <v>4</v>
      </c>
      <c r="F1652" s="15" t="s">
        <v>5752</v>
      </c>
      <c r="G1652" s="20" t="s">
        <v>618</v>
      </c>
      <c r="H1652" s="17">
        <v>926</v>
      </c>
      <c r="I1652" s="17">
        <v>936</v>
      </c>
      <c r="J1652" s="15" t="s">
        <v>5755</v>
      </c>
      <c r="K1652" s="6">
        <f t="shared" si="150"/>
        <v>4</v>
      </c>
      <c r="L1652" s="18">
        <f t="shared" si="151"/>
        <v>11</v>
      </c>
      <c r="M1652" s="19">
        <f t="shared" si="152"/>
        <v>0</v>
      </c>
      <c r="N1652" s="19">
        <f t="shared" si="153"/>
        <v>0.36363636363636365</v>
      </c>
      <c r="O1652" s="19" t="str">
        <f t="shared" si="154"/>
        <v/>
      </c>
      <c r="P1652" s="19" t="str">
        <f t="shared" si="155"/>
        <v/>
      </c>
    </row>
    <row r="1653" spans="1:16" ht="15" customHeight="1">
      <c r="A1653" s="15" t="s">
        <v>759</v>
      </c>
      <c r="B1653" s="15" t="s">
        <v>5756</v>
      </c>
      <c r="C1653" s="15" t="s">
        <v>622</v>
      </c>
      <c r="D1653" s="30">
        <v>7</v>
      </c>
      <c r="E1653" s="31">
        <v>8</v>
      </c>
      <c r="F1653" s="15" t="s">
        <v>5757</v>
      </c>
      <c r="G1653" s="20" t="s">
        <v>618</v>
      </c>
      <c r="H1653" s="17">
        <v>331</v>
      </c>
      <c r="I1653" s="17">
        <v>348</v>
      </c>
      <c r="J1653" s="15" t="s">
        <v>5758</v>
      </c>
      <c r="K1653" s="6">
        <f t="shared" si="150"/>
        <v>15</v>
      </c>
      <c r="L1653" s="18">
        <f t="shared" si="151"/>
        <v>18</v>
      </c>
      <c r="M1653" s="19">
        <f t="shared" si="152"/>
        <v>0.3888888888888889</v>
      </c>
      <c r="N1653" s="19">
        <f t="shared" si="153"/>
        <v>0.44444444444444442</v>
      </c>
      <c r="O1653" s="19" t="str">
        <f t="shared" si="154"/>
        <v/>
      </c>
      <c r="P1653" s="19" t="str">
        <f t="shared" si="155"/>
        <v/>
      </c>
    </row>
    <row r="1654" spans="1:16" ht="15" customHeight="1">
      <c r="A1654" s="15" t="s">
        <v>647</v>
      </c>
      <c r="B1654" s="15" t="s">
        <v>5759</v>
      </c>
      <c r="C1654" s="15" t="s">
        <v>622</v>
      </c>
      <c r="D1654" s="23">
        <v>0</v>
      </c>
      <c r="E1654" s="22">
        <v>1</v>
      </c>
      <c r="F1654" s="15" t="s">
        <v>5760</v>
      </c>
      <c r="G1654" s="20" t="s">
        <v>618</v>
      </c>
      <c r="H1654" s="17">
        <v>1</v>
      </c>
      <c r="I1654" s="17">
        <v>6</v>
      </c>
      <c r="J1654" s="15" t="s">
        <v>5761</v>
      </c>
      <c r="K1654" s="6">
        <f t="shared" si="150"/>
        <v>1</v>
      </c>
      <c r="L1654" s="18">
        <f t="shared" si="151"/>
        <v>6</v>
      </c>
      <c r="M1654" s="19">
        <f t="shared" si="152"/>
        <v>0</v>
      </c>
      <c r="N1654" s="19">
        <f t="shared" si="153"/>
        <v>0.16666666666666666</v>
      </c>
      <c r="O1654" s="19" t="str">
        <f t="shared" si="154"/>
        <v/>
      </c>
      <c r="P1654" s="19" t="str">
        <f t="shared" si="155"/>
        <v/>
      </c>
    </row>
    <row r="1655" spans="1:16" ht="15" customHeight="1">
      <c r="A1655" s="15" t="s">
        <v>972</v>
      </c>
      <c r="B1655" s="15" t="s">
        <v>5762</v>
      </c>
      <c r="C1655" s="15" t="s">
        <v>616</v>
      </c>
      <c r="D1655" s="27">
        <v>3</v>
      </c>
      <c r="E1655" s="22">
        <v>1</v>
      </c>
      <c r="F1655" s="15" t="s">
        <v>5763</v>
      </c>
      <c r="G1655" s="20" t="s">
        <v>618</v>
      </c>
      <c r="H1655" s="17">
        <v>1518</v>
      </c>
      <c r="I1655" s="17">
        <v>1532</v>
      </c>
      <c r="J1655" s="15" t="s">
        <v>5764</v>
      </c>
      <c r="K1655" s="6">
        <f t="shared" si="150"/>
        <v>4</v>
      </c>
      <c r="L1655" s="18">
        <f t="shared" si="151"/>
        <v>15</v>
      </c>
      <c r="M1655" s="19">
        <f t="shared" si="152"/>
        <v>0.2</v>
      </c>
      <c r="N1655" s="19">
        <f t="shared" si="153"/>
        <v>6.6666666666666666E-2</v>
      </c>
      <c r="O1655" s="19" t="str">
        <f t="shared" si="154"/>
        <v/>
      </c>
      <c r="P1655" s="19" t="str">
        <f t="shared" si="155"/>
        <v/>
      </c>
    </row>
    <row r="1656" spans="1:16">
      <c r="A1656" s="15" t="s">
        <v>709</v>
      </c>
      <c r="B1656" s="15" t="s">
        <v>5765</v>
      </c>
      <c r="C1656" s="15" t="s">
        <v>622</v>
      </c>
      <c r="D1656" s="23">
        <v>0</v>
      </c>
      <c r="E1656" s="34">
        <v>5</v>
      </c>
      <c r="F1656" s="15" t="s">
        <v>5766</v>
      </c>
      <c r="G1656" s="20" t="s">
        <v>618</v>
      </c>
      <c r="H1656" s="17">
        <v>982</v>
      </c>
      <c r="I1656" s="17">
        <v>984</v>
      </c>
      <c r="J1656" s="15" t="s">
        <v>5767</v>
      </c>
      <c r="K1656" s="6">
        <f t="shared" si="150"/>
        <v>5</v>
      </c>
      <c r="L1656" s="18">
        <f t="shared" si="151"/>
        <v>3</v>
      </c>
      <c r="M1656" s="19">
        <f t="shared" si="152"/>
        <v>0</v>
      </c>
      <c r="N1656" s="19">
        <f t="shared" si="153"/>
        <v>1.6666666666666667</v>
      </c>
      <c r="O1656" s="19" t="str">
        <f t="shared" si="154"/>
        <v/>
      </c>
      <c r="P1656" s="19" t="str">
        <f t="shared" si="155"/>
        <v/>
      </c>
    </row>
    <row r="1657" spans="1:16" ht="15" customHeight="1">
      <c r="A1657" s="15" t="s">
        <v>647</v>
      </c>
      <c r="B1657" s="15" t="s">
        <v>5768</v>
      </c>
      <c r="C1657" s="15" t="s">
        <v>622</v>
      </c>
      <c r="D1657" s="23">
        <v>0</v>
      </c>
      <c r="E1657" s="22">
        <v>1</v>
      </c>
      <c r="F1657" s="15" t="s">
        <v>5769</v>
      </c>
      <c r="G1657" s="20" t="s">
        <v>618</v>
      </c>
      <c r="H1657" s="17">
        <v>184</v>
      </c>
      <c r="I1657" s="17">
        <v>189</v>
      </c>
      <c r="J1657" s="15" t="s">
        <v>5770</v>
      </c>
      <c r="K1657" s="6">
        <f t="shared" si="150"/>
        <v>1</v>
      </c>
      <c r="L1657" s="18">
        <f t="shared" si="151"/>
        <v>6</v>
      </c>
      <c r="M1657" s="19">
        <f t="shared" si="152"/>
        <v>0</v>
      </c>
      <c r="N1657" s="19">
        <f t="shared" si="153"/>
        <v>0.16666666666666666</v>
      </c>
      <c r="O1657" s="19" t="str">
        <f t="shared" si="154"/>
        <v/>
      </c>
      <c r="P1657" s="19" t="str">
        <f t="shared" si="155"/>
        <v/>
      </c>
    </row>
    <row r="1658" spans="1:16" ht="15" customHeight="1">
      <c r="A1658" s="15" t="s">
        <v>620</v>
      </c>
      <c r="B1658" s="15" t="s">
        <v>5771</v>
      </c>
      <c r="C1658" s="15" t="s">
        <v>622</v>
      </c>
      <c r="D1658" s="23">
        <v>0</v>
      </c>
      <c r="E1658" s="29">
        <v>6</v>
      </c>
      <c r="F1658" s="15" t="s">
        <v>5772</v>
      </c>
      <c r="G1658" s="16"/>
      <c r="H1658" s="17">
        <v>2812</v>
      </c>
      <c r="I1658" s="17">
        <v>2817</v>
      </c>
      <c r="J1658" s="15" t="s">
        <v>5773</v>
      </c>
      <c r="K1658" s="6">
        <f t="shared" si="150"/>
        <v>6</v>
      </c>
      <c r="L1658" s="18">
        <f t="shared" si="151"/>
        <v>6</v>
      </c>
      <c r="M1658" s="19" t="str">
        <f t="shared" si="152"/>
        <v/>
      </c>
      <c r="N1658" s="19" t="str">
        <f t="shared" si="153"/>
        <v/>
      </c>
      <c r="O1658" s="19" t="str">
        <f t="shared" si="154"/>
        <v/>
      </c>
      <c r="P1658" s="19" t="str">
        <f t="shared" si="155"/>
        <v/>
      </c>
    </row>
    <row r="1659" spans="1:16" ht="15" customHeight="1">
      <c r="A1659" s="15" t="s">
        <v>972</v>
      </c>
      <c r="B1659" s="15" t="s">
        <v>5774</v>
      </c>
      <c r="C1659" s="15" t="s">
        <v>1644</v>
      </c>
      <c r="D1659" s="26">
        <v>2</v>
      </c>
      <c r="E1659" s="22">
        <v>1</v>
      </c>
      <c r="F1659" s="15" t="s">
        <v>5775</v>
      </c>
      <c r="G1659" s="16"/>
      <c r="H1659" s="17">
        <v>1880</v>
      </c>
      <c r="I1659" s="17">
        <v>1886</v>
      </c>
      <c r="J1659" s="15" t="s">
        <v>5776</v>
      </c>
      <c r="K1659" s="6">
        <f t="shared" si="150"/>
        <v>3</v>
      </c>
      <c r="L1659" s="18">
        <f t="shared" si="151"/>
        <v>7</v>
      </c>
      <c r="M1659" s="19" t="str">
        <f t="shared" si="152"/>
        <v/>
      </c>
      <c r="N1659" s="19" t="str">
        <f t="shared" si="153"/>
        <v/>
      </c>
      <c r="O1659" s="19" t="str">
        <f t="shared" si="154"/>
        <v/>
      </c>
      <c r="P1659" s="19" t="str">
        <f t="shared" si="155"/>
        <v/>
      </c>
    </row>
    <row r="1660" spans="1:16" ht="15" customHeight="1">
      <c r="A1660" s="15" t="s">
        <v>620</v>
      </c>
      <c r="B1660" s="15" t="s">
        <v>5777</v>
      </c>
      <c r="C1660" s="15" t="s">
        <v>622</v>
      </c>
      <c r="D1660" s="23">
        <v>0</v>
      </c>
      <c r="E1660" s="43">
        <v>19</v>
      </c>
      <c r="F1660" s="15" t="s">
        <v>5778</v>
      </c>
      <c r="G1660" s="20" t="s">
        <v>618</v>
      </c>
      <c r="H1660" s="17">
        <v>2228</v>
      </c>
      <c r="I1660" s="17">
        <v>2243</v>
      </c>
      <c r="J1660" s="15" t="s">
        <v>5779</v>
      </c>
      <c r="K1660" s="6">
        <f t="shared" si="150"/>
        <v>19</v>
      </c>
      <c r="L1660" s="18">
        <f t="shared" si="151"/>
        <v>16</v>
      </c>
      <c r="M1660" s="19">
        <f t="shared" si="152"/>
        <v>0</v>
      </c>
      <c r="N1660" s="19">
        <f t="shared" si="153"/>
        <v>1.1875</v>
      </c>
      <c r="O1660" s="19" t="str">
        <f t="shared" si="154"/>
        <v/>
      </c>
      <c r="P1660" s="19" t="str">
        <f t="shared" si="155"/>
        <v/>
      </c>
    </row>
    <row r="1661" spans="1:16" ht="15" customHeight="1">
      <c r="A1661" s="15" t="s">
        <v>609</v>
      </c>
      <c r="B1661" s="15" t="s">
        <v>5780</v>
      </c>
      <c r="C1661" s="15" t="s">
        <v>777</v>
      </c>
      <c r="D1661" s="26">
        <v>2</v>
      </c>
      <c r="E1661" s="23">
        <v>0</v>
      </c>
      <c r="F1661" s="15" t="s">
        <v>5781</v>
      </c>
      <c r="G1661" s="16"/>
      <c r="H1661" s="17">
        <v>338</v>
      </c>
      <c r="I1661" s="17">
        <v>343</v>
      </c>
      <c r="J1661" s="15" t="s">
        <v>5782</v>
      </c>
      <c r="K1661" s="6">
        <f t="shared" si="150"/>
        <v>2</v>
      </c>
      <c r="L1661" s="18">
        <f t="shared" si="151"/>
        <v>6</v>
      </c>
      <c r="M1661" s="19" t="str">
        <f t="shared" si="152"/>
        <v/>
      </c>
      <c r="N1661" s="19" t="str">
        <f t="shared" si="153"/>
        <v/>
      </c>
      <c r="O1661" s="19" t="str">
        <f t="shared" si="154"/>
        <v/>
      </c>
      <c r="P1661" s="19" t="str">
        <f t="shared" si="155"/>
        <v/>
      </c>
    </row>
    <row r="1662" spans="1:16" ht="15" customHeight="1">
      <c r="A1662" s="15" t="s">
        <v>1715</v>
      </c>
      <c r="B1662" s="15" t="s">
        <v>5783</v>
      </c>
      <c r="C1662" s="15" t="s">
        <v>635</v>
      </c>
      <c r="D1662" s="22">
        <v>1</v>
      </c>
      <c r="E1662" s="34">
        <v>5</v>
      </c>
      <c r="F1662" s="15" t="s">
        <v>5784</v>
      </c>
      <c r="G1662" s="21" t="s">
        <v>819</v>
      </c>
      <c r="H1662" s="17">
        <v>1883</v>
      </c>
      <c r="I1662" s="17">
        <v>1897</v>
      </c>
      <c r="J1662" s="15" t="s">
        <v>5785</v>
      </c>
      <c r="K1662" s="6">
        <f t="shared" si="150"/>
        <v>6</v>
      </c>
      <c r="L1662" s="18">
        <f t="shared" si="151"/>
        <v>15</v>
      </c>
      <c r="M1662" s="19" t="str">
        <f t="shared" si="152"/>
        <v/>
      </c>
      <c r="N1662" s="19" t="str">
        <f t="shared" si="153"/>
        <v/>
      </c>
      <c r="O1662" s="19">
        <f t="shared" si="154"/>
        <v>6.6666666666666666E-2</v>
      </c>
      <c r="P1662" s="19">
        <f t="shared" si="155"/>
        <v>0.33333333333333331</v>
      </c>
    </row>
    <row r="1663" spans="1:16" ht="15" customHeight="1">
      <c r="A1663" s="15" t="s">
        <v>1254</v>
      </c>
      <c r="B1663" s="15" t="s">
        <v>5786</v>
      </c>
      <c r="C1663" s="15" t="s">
        <v>622</v>
      </c>
      <c r="D1663" s="34">
        <v>5</v>
      </c>
      <c r="E1663" s="22">
        <v>1</v>
      </c>
      <c r="F1663" s="15" t="s">
        <v>5787</v>
      </c>
      <c r="G1663" s="20" t="s">
        <v>618</v>
      </c>
      <c r="H1663" s="17">
        <v>1</v>
      </c>
      <c r="I1663" s="17">
        <v>9</v>
      </c>
      <c r="J1663" s="15" t="s">
        <v>5788</v>
      </c>
      <c r="K1663" s="6">
        <f t="shared" si="150"/>
        <v>6</v>
      </c>
      <c r="L1663" s="18">
        <f t="shared" si="151"/>
        <v>9</v>
      </c>
      <c r="M1663" s="19">
        <f t="shared" si="152"/>
        <v>0.55555555555555558</v>
      </c>
      <c r="N1663" s="19">
        <f t="shared" si="153"/>
        <v>0.1111111111111111</v>
      </c>
      <c r="O1663" s="19" t="str">
        <f t="shared" si="154"/>
        <v/>
      </c>
      <c r="P1663" s="19" t="str">
        <f t="shared" si="155"/>
        <v/>
      </c>
    </row>
    <row r="1664" spans="1:16" ht="15" customHeight="1">
      <c r="A1664" s="15" t="s">
        <v>1254</v>
      </c>
      <c r="B1664" s="15" t="s">
        <v>5789</v>
      </c>
      <c r="C1664" s="15" t="s">
        <v>616</v>
      </c>
      <c r="D1664" s="34">
        <v>5</v>
      </c>
      <c r="E1664" s="22">
        <v>1</v>
      </c>
      <c r="F1664" s="15" t="s">
        <v>5787</v>
      </c>
      <c r="G1664" s="20" t="s">
        <v>618</v>
      </c>
      <c r="H1664" s="17">
        <v>2121</v>
      </c>
      <c r="I1664" s="17">
        <v>2129</v>
      </c>
      <c r="J1664" s="15" t="s">
        <v>5790</v>
      </c>
      <c r="K1664" s="6">
        <f t="shared" si="150"/>
        <v>6</v>
      </c>
      <c r="L1664" s="18">
        <f t="shared" si="151"/>
        <v>9</v>
      </c>
      <c r="M1664" s="19">
        <f t="shared" si="152"/>
        <v>0.55555555555555558</v>
      </c>
      <c r="N1664" s="19">
        <f t="shared" si="153"/>
        <v>0.1111111111111111</v>
      </c>
      <c r="O1664" s="19" t="str">
        <f t="shared" si="154"/>
        <v/>
      </c>
      <c r="P1664" s="19" t="str">
        <f t="shared" si="155"/>
        <v/>
      </c>
    </row>
    <row r="1665" spans="1:16" ht="15" customHeight="1">
      <c r="A1665" s="15" t="s">
        <v>709</v>
      </c>
      <c r="B1665" s="15" t="s">
        <v>5791</v>
      </c>
      <c r="C1665" s="15" t="s">
        <v>622</v>
      </c>
      <c r="D1665" s="23">
        <v>0</v>
      </c>
      <c r="E1665" s="30">
        <v>7</v>
      </c>
      <c r="F1665" s="15" t="s">
        <v>5792</v>
      </c>
      <c r="G1665" s="16"/>
      <c r="H1665" s="17">
        <v>666</v>
      </c>
      <c r="I1665" s="17">
        <v>669</v>
      </c>
      <c r="J1665" s="15" t="s">
        <v>5793</v>
      </c>
      <c r="K1665" s="6">
        <f t="shared" si="150"/>
        <v>7</v>
      </c>
      <c r="L1665" s="18">
        <f t="shared" si="151"/>
        <v>4</v>
      </c>
      <c r="M1665" s="19" t="str">
        <f t="shared" si="152"/>
        <v/>
      </c>
      <c r="N1665" s="19" t="str">
        <f t="shared" si="153"/>
        <v/>
      </c>
      <c r="O1665" s="19" t="str">
        <f t="shared" si="154"/>
        <v/>
      </c>
      <c r="P1665" s="19" t="str">
        <f t="shared" si="155"/>
        <v/>
      </c>
    </row>
    <row r="1666" spans="1:16" ht="15" customHeight="1">
      <c r="A1666" s="15" t="s">
        <v>1662</v>
      </c>
      <c r="B1666" s="15" t="s">
        <v>5794</v>
      </c>
      <c r="C1666" s="15" t="s">
        <v>622</v>
      </c>
      <c r="D1666" s="23">
        <v>0</v>
      </c>
      <c r="E1666" s="30">
        <v>7</v>
      </c>
      <c r="F1666" s="15" t="s">
        <v>5795</v>
      </c>
      <c r="G1666" s="20" t="s">
        <v>618</v>
      </c>
      <c r="H1666" s="17">
        <v>213</v>
      </c>
      <c r="I1666" s="17">
        <v>228</v>
      </c>
      <c r="J1666" s="15" t="s">
        <v>5796</v>
      </c>
      <c r="K1666" s="6">
        <f t="shared" ref="K1666:K1683" si="156">D1666+E1666</f>
        <v>7</v>
      </c>
      <c r="L1666" s="18">
        <f t="shared" si="151"/>
        <v>16</v>
      </c>
      <c r="M1666" s="19">
        <f t="shared" si="152"/>
        <v>0</v>
      </c>
      <c r="N1666" s="19">
        <f t="shared" si="153"/>
        <v>0.4375</v>
      </c>
      <c r="O1666" s="19" t="str">
        <f t="shared" si="154"/>
        <v/>
      </c>
      <c r="P1666" s="19" t="str">
        <f t="shared" si="155"/>
        <v/>
      </c>
    </row>
    <row r="1667" spans="1:16" ht="15" customHeight="1">
      <c r="A1667" s="15" t="s">
        <v>1034</v>
      </c>
      <c r="B1667" s="15" t="s">
        <v>5797</v>
      </c>
      <c r="C1667" s="15" t="s">
        <v>1036</v>
      </c>
      <c r="D1667" s="22">
        <v>1</v>
      </c>
      <c r="E1667" s="28">
        <v>9</v>
      </c>
      <c r="F1667" s="15" t="s">
        <v>5798</v>
      </c>
      <c r="G1667" s="20" t="s">
        <v>618</v>
      </c>
      <c r="H1667" s="17">
        <v>1616</v>
      </c>
      <c r="I1667" s="17">
        <v>1626</v>
      </c>
      <c r="J1667" s="15" t="s">
        <v>5799</v>
      </c>
      <c r="K1667" s="6">
        <f t="shared" si="156"/>
        <v>10</v>
      </c>
      <c r="L1667" s="18">
        <f t="shared" ref="L1667:L1683" si="157">IF(AND(K1667&gt;0,ISNUMBER(H1667),ISNUMBER(I1667)),I1667-H1667+1,"")</f>
        <v>11</v>
      </c>
      <c r="M1667" s="19">
        <f t="shared" ref="M1667:M1683" si="158">IF(AND(K1667&gt;0,$G1667="m",ISNUMBER(L1667)),D1667/L1667,"")</f>
        <v>9.0909090909090912E-2</v>
      </c>
      <c r="N1667" s="19">
        <f t="shared" ref="N1667:N1683" si="159">IF(AND(K1667&gt;0,$G1667="m",ISNUMBER(L1667)),E1667/L1667,"")</f>
        <v>0.81818181818181823</v>
      </c>
      <c r="O1667" s="19" t="str">
        <f t="shared" ref="O1667:O1683" si="160">IF(AND(K1667&gt;0,$G1667="f",ISNUMBER(L1667)),D1667/L1667,"")</f>
        <v/>
      </c>
      <c r="P1667" s="19" t="str">
        <f t="shared" ref="P1667:P1683" si="161">IF(AND(K1667&gt;0,$G1667="f",ISNUMBER(L1667)),E1667/L1667,"")</f>
        <v/>
      </c>
    </row>
    <row r="1668" spans="1:16" ht="15" customHeight="1">
      <c r="A1668" s="15" t="s">
        <v>701</v>
      </c>
      <c r="B1668" s="15" t="s">
        <v>5800</v>
      </c>
      <c r="C1668" s="15" t="s">
        <v>622</v>
      </c>
      <c r="D1668" s="23">
        <v>0</v>
      </c>
      <c r="E1668" s="26">
        <v>2</v>
      </c>
      <c r="F1668" s="15" t="s">
        <v>5801</v>
      </c>
      <c r="G1668" s="20" t="s">
        <v>618</v>
      </c>
      <c r="H1668" s="17">
        <v>973</v>
      </c>
      <c r="I1668" s="17">
        <v>977</v>
      </c>
      <c r="J1668" s="15" t="s">
        <v>5802</v>
      </c>
      <c r="K1668" s="6">
        <f t="shared" si="156"/>
        <v>2</v>
      </c>
      <c r="L1668" s="18">
        <f t="shared" si="157"/>
        <v>5</v>
      </c>
      <c r="M1668" s="19">
        <f t="shared" si="158"/>
        <v>0</v>
      </c>
      <c r="N1668" s="19">
        <f t="shared" si="159"/>
        <v>0.4</v>
      </c>
      <c r="O1668" s="19" t="str">
        <f t="shared" si="160"/>
        <v/>
      </c>
      <c r="P1668" s="19" t="str">
        <f t="shared" si="161"/>
        <v/>
      </c>
    </row>
    <row r="1669" spans="1:16" ht="15" customHeight="1">
      <c r="A1669" s="15" t="s">
        <v>625</v>
      </c>
      <c r="B1669" s="15" t="s">
        <v>5803</v>
      </c>
      <c r="C1669" s="15" t="s">
        <v>622</v>
      </c>
      <c r="D1669" s="23">
        <v>0</v>
      </c>
      <c r="E1669" s="29">
        <v>6</v>
      </c>
      <c r="F1669" s="15" t="s">
        <v>5804</v>
      </c>
      <c r="G1669" s="16"/>
      <c r="H1669" s="17">
        <v>148</v>
      </c>
      <c r="I1669" s="17">
        <v>155</v>
      </c>
      <c r="J1669" s="15" t="s">
        <v>5805</v>
      </c>
      <c r="K1669" s="6">
        <f t="shared" si="156"/>
        <v>6</v>
      </c>
      <c r="L1669" s="18">
        <f t="shared" si="157"/>
        <v>8</v>
      </c>
      <c r="M1669" s="19" t="str">
        <f t="shared" si="158"/>
        <v/>
      </c>
      <c r="N1669" s="19" t="str">
        <f t="shared" si="159"/>
        <v/>
      </c>
      <c r="O1669" s="19" t="str">
        <f t="shared" si="160"/>
        <v/>
      </c>
      <c r="P1669" s="19" t="str">
        <f t="shared" si="161"/>
        <v/>
      </c>
    </row>
    <row r="1670" spans="1:16" ht="15" customHeight="1">
      <c r="A1670" s="15" t="s">
        <v>1077</v>
      </c>
      <c r="B1670" s="15" t="s">
        <v>5806</v>
      </c>
      <c r="C1670" s="15" t="s">
        <v>706</v>
      </c>
      <c r="D1670" s="22">
        <v>1</v>
      </c>
      <c r="E1670" s="26">
        <v>2</v>
      </c>
      <c r="F1670" s="15" t="s">
        <v>5807</v>
      </c>
      <c r="G1670" s="21" t="s">
        <v>819</v>
      </c>
      <c r="H1670" s="17">
        <v>159</v>
      </c>
      <c r="I1670" s="17">
        <v>167</v>
      </c>
      <c r="J1670" s="15" t="s">
        <v>5808</v>
      </c>
      <c r="K1670" s="6">
        <f t="shared" si="156"/>
        <v>3</v>
      </c>
      <c r="L1670" s="18">
        <f t="shared" si="157"/>
        <v>9</v>
      </c>
      <c r="M1670" s="19" t="str">
        <f t="shared" si="158"/>
        <v/>
      </c>
      <c r="N1670" s="19" t="str">
        <f t="shared" si="159"/>
        <v/>
      </c>
      <c r="O1670" s="19">
        <f t="shared" si="160"/>
        <v>0.1111111111111111</v>
      </c>
      <c r="P1670" s="19">
        <f t="shared" si="161"/>
        <v>0.22222222222222221</v>
      </c>
    </row>
    <row r="1671" spans="1:16" ht="15" customHeight="1">
      <c r="A1671" s="15" t="s">
        <v>620</v>
      </c>
      <c r="B1671" s="15" t="s">
        <v>5809</v>
      </c>
      <c r="C1671" s="15" t="s">
        <v>622</v>
      </c>
      <c r="D1671" s="26">
        <v>2</v>
      </c>
      <c r="E1671" s="29">
        <v>6</v>
      </c>
      <c r="F1671" s="15" t="s">
        <v>5810</v>
      </c>
      <c r="G1671" s="20" t="s">
        <v>618</v>
      </c>
      <c r="H1671" s="17">
        <v>175</v>
      </c>
      <c r="I1671" s="17">
        <v>182</v>
      </c>
      <c r="J1671" s="15" t="s">
        <v>5811</v>
      </c>
      <c r="K1671" s="6">
        <f t="shared" si="156"/>
        <v>8</v>
      </c>
      <c r="L1671" s="18">
        <f t="shared" si="157"/>
        <v>8</v>
      </c>
      <c r="M1671" s="19">
        <f t="shared" si="158"/>
        <v>0.25</v>
      </c>
      <c r="N1671" s="19">
        <f t="shared" si="159"/>
        <v>0.75</v>
      </c>
      <c r="O1671" s="19" t="str">
        <f t="shared" si="160"/>
        <v/>
      </c>
      <c r="P1671" s="19" t="str">
        <f t="shared" si="161"/>
        <v/>
      </c>
    </row>
    <row r="1672" spans="1:16" ht="15" customHeight="1">
      <c r="A1672" s="15" t="s">
        <v>1805</v>
      </c>
      <c r="B1672" s="15" t="s">
        <v>5812</v>
      </c>
      <c r="C1672" s="15" t="s">
        <v>622</v>
      </c>
      <c r="D1672" s="22">
        <v>1</v>
      </c>
      <c r="E1672" s="24">
        <v>4</v>
      </c>
      <c r="F1672" s="15" t="s">
        <v>5813</v>
      </c>
      <c r="G1672" s="20" t="s">
        <v>618</v>
      </c>
      <c r="H1672" s="17">
        <v>550</v>
      </c>
      <c r="I1672" s="17">
        <v>562</v>
      </c>
      <c r="J1672" s="15" t="s">
        <v>5814</v>
      </c>
      <c r="K1672" s="6">
        <f t="shared" si="156"/>
        <v>5</v>
      </c>
      <c r="L1672" s="18">
        <f t="shared" si="157"/>
        <v>13</v>
      </c>
      <c r="M1672" s="19">
        <f t="shared" si="158"/>
        <v>7.6923076923076927E-2</v>
      </c>
      <c r="N1672" s="19">
        <f t="shared" si="159"/>
        <v>0.30769230769230771</v>
      </c>
      <c r="O1672" s="19" t="str">
        <f t="shared" si="160"/>
        <v/>
      </c>
      <c r="P1672" s="19" t="str">
        <f t="shared" si="161"/>
        <v/>
      </c>
    </row>
    <row r="1673" spans="1:16" ht="15" customHeight="1">
      <c r="A1673" s="15" t="s">
        <v>1715</v>
      </c>
      <c r="B1673" s="15" t="s">
        <v>5815</v>
      </c>
      <c r="C1673" s="15" t="s">
        <v>1717</v>
      </c>
      <c r="D1673" s="22">
        <v>1</v>
      </c>
      <c r="E1673" s="24">
        <v>4</v>
      </c>
      <c r="F1673" s="15" t="s">
        <v>5816</v>
      </c>
      <c r="G1673" s="20" t="s">
        <v>618</v>
      </c>
      <c r="H1673" s="17">
        <v>531</v>
      </c>
      <c r="I1673" s="17">
        <v>540</v>
      </c>
      <c r="J1673" s="15" t="s">
        <v>5817</v>
      </c>
      <c r="K1673" s="6">
        <f t="shared" si="156"/>
        <v>5</v>
      </c>
      <c r="L1673" s="18">
        <f t="shared" si="157"/>
        <v>10</v>
      </c>
      <c r="M1673" s="19">
        <f t="shared" si="158"/>
        <v>0.1</v>
      </c>
      <c r="N1673" s="19">
        <f t="shared" si="159"/>
        <v>0.4</v>
      </c>
      <c r="O1673" s="19" t="str">
        <f t="shared" si="160"/>
        <v/>
      </c>
      <c r="P1673" s="19" t="str">
        <f t="shared" si="161"/>
        <v/>
      </c>
    </row>
    <row r="1674" spans="1:16" ht="15" customHeight="1">
      <c r="A1674" s="15" t="s">
        <v>1915</v>
      </c>
      <c r="B1674" s="15" t="s">
        <v>5818</v>
      </c>
      <c r="C1674" s="15" t="s">
        <v>635</v>
      </c>
      <c r="D1674" s="23">
        <v>0</v>
      </c>
      <c r="E1674" s="39">
        <v>12</v>
      </c>
      <c r="F1674" s="15" t="s">
        <v>5819</v>
      </c>
      <c r="G1674" s="20" t="s">
        <v>618</v>
      </c>
      <c r="H1674" s="17">
        <v>2242</v>
      </c>
      <c r="I1674" s="17">
        <v>2258</v>
      </c>
      <c r="J1674" s="15" t="s">
        <v>5820</v>
      </c>
      <c r="K1674" s="6">
        <f t="shared" si="156"/>
        <v>12</v>
      </c>
      <c r="L1674" s="18">
        <f t="shared" si="157"/>
        <v>17</v>
      </c>
      <c r="M1674" s="19">
        <f t="shared" si="158"/>
        <v>0</v>
      </c>
      <c r="N1674" s="19">
        <f t="shared" si="159"/>
        <v>0.70588235294117652</v>
      </c>
      <c r="O1674" s="19" t="str">
        <f t="shared" si="160"/>
        <v/>
      </c>
      <c r="P1674" s="19" t="str">
        <f t="shared" si="161"/>
        <v/>
      </c>
    </row>
    <row r="1675" spans="1:16" ht="15" customHeight="1">
      <c r="A1675" s="15" t="s">
        <v>633</v>
      </c>
      <c r="B1675" s="15" t="s">
        <v>5821</v>
      </c>
      <c r="C1675" s="15" t="s">
        <v>635</v>
      </c>
      <c r="D1675" s="27">
        <v>3</v>
      </c>
      <c r="E1675" s="42">
        <v>29</v>
      </c>
      <c r="F1675" s="15" t="s">
        <v>5822</v>
      </c>
      <c r="G1675" s="16"/>
      <c r="H1675" s="17">
        <v>924</v>
      </c>
      <c r="I1675" s="17">
        <v>950</v>
      </c>
      <c r="J1675" s="15" t="s">
        <v>5823</v>
      </c>
      <c r="K1675" s="6">
        <f t="shared" si="156"/>
        <v>32</v>
      </c>
      <c r="L1675" s="18">
        <f t="shared" si="157"/>
        <v>27</v>
      </c>
      <c r="M1675" s="19" t="str">
        <f t="shared" si="158"/>
        <v/>
      </c>
      <c r="N1675" s="19" t="str">
        <f t="shared" si="159"/>
        <v/>
      </c>
      <c r="O1675" s="19" t="str">
        <f t="shared" si="160"/>
        <v/>
      </c>
      <c r="P1675" s="19" t="str">
        <f t="shared" si="161"/>
        <v/>
      </c>
    </row>
    <row r="1676" spans="1:16" ht="15" customHeight="1">
      <c r="A1676" s="15" t="s">
        <v>1915</v>
      </c>
      <c r="B1676" s="15" t="s">
        <v>5824</v>
      </c>
      <c r="C1676" s="15" t="s">
        <v>635</v>
      </c>
      <c r="D1676" s="24">
        <v>4</v>
      </c>
      <c r="E1676" s="24">
        <v>4</v>
      </c>
      <c r="F1676" s="15" t="s">
        <v>5825</v>
      </c>
      <c r="G1676" s="16"/>
      <c r="H1676" s="17">
        <v>442</v>
      </c>
      <c r="I1676" s="17">
        <v>454</v>
      </c>
      <c r="J1676" s="15" t="s">
        <v>5826</v>
      </c>
      <c r="K1676" s="6">
        <f t="shared" si="156"/>
        <v>8</v>
      </c>
      <c r="L1676" s="18">
        <f t="shared" si="157"/>
        <v>13</v>
      </c>
      <c r="M1676" s="19" t="str">
        <f t="shared" si="158"/>
        <v/>
      </c>
      <c r="N1676" s="19" t="str">
        <f t="shared" si="159"/>
        <v/>
      </c>
      <c r="O1676" s="19" t="str">
        <f t="shared" si="160"/>
        <v/>
      </c>
      <c r="P1676" s="19" t="str">
        <f t="shared" si="161"/>
        <v/>
      </c>
    </row>
    <row r="1677" spans="1:16" ht="15" customHeight="1">
      <c r="A1677" s="15" t="s">
        <v>709</v>
      </c>
      <c r="B1677" s="15" t="s">
        <v>5827</v>
      </c>
      <c r="C1677" s="15" t="s">
        <v>622</v>
      </c>
      <c r="D1677" s="23">
        <v>0</v>
      </c>
      <c r="E1677" s="24">
        <v>4</v>
      </c>
      <c r="F1677" s="15" t="s">
        <v>5828</v>
      </c>
      <c r="G1677" s="16"/>
      <c r="H1677" s="17">
        <v>385</v>
      </c>
      <c r="I1677" s="17">
        <v>386</v>
      </c>
      <c r="J1677" s="15" t="s">
        <v>5829</v>
      </c>
      <c r="K1677" s="6">
        <f t="shared" si="156"/>
        <v>4</v>
      </c>
      <c r="L1677" s="18">
        <f t="shared" si="157"/>
        <v>2</v>
      </c>
      <c r="M1677" s="19" t="str">
        <f t="shared" si="158"/>
        <v/>
      </c>
      <c r="N1677" s="19" t="str">
        <f t="shared" si="159"/>
        <v/>
      </c>
      <c r="O1677" s="19" t="str">
        <f t="shared" si="160"/>
        <v/>
      </c>
      <c r="P1677" s="19" t="str">
        <f t="shared" si="161"/>
        <v/>
      </c>
    </row>
    <row r="1678" spans="1:16" ht="15" customHeight="1">
      <c r="A1678" s="15" t="s">
        <v>1805</v>
      </c>
      <c r="B1678" s="15" t="s">
        <v>5830</v>
      </c>
      <c r="C1678" s="15" t="s">
        <v>622</v>
      </c>
      <c r="D1678" s="30">
        <v>7</v>
      </c>
      <c r="E1678" s="30">
        <v>7</v>
      </c>
      <c r="F1678" s="15" t="s">
        <v>5831</v>
      </c>
      <c r="G1678" s="20" t="s">
        <v>618</v>
      </c>
      <c r="H1678" s="17">
        <v>287</v>
      </c>
      <c r="I1678" s="17">
        <v>302</v>
      </c>
      <c r="J1678" s="15" t="s">
        <v>5832</v>
      </c>
      <c r="K1678" s="6">
        <f t="shared" si="156"/>
        <v>14</v>
      </c>
      <c r="L1678" s="18">
        <f t="shared" si="157"/>
        <v>16</v>
      </c>
      <c r="M1678" s="19">
        <f t="shared" si="158"/>
        <v>0.4375</v>
      </c>
      <c r="N1678" s="19">
        <f t="shared" si="159"/>
        <v>0.4375</v>
      </c>
      <c r="O1678" s="19" t="str">
        <f t="shared" si="160"/>
        <v/>
      </c>
      <c r="P1678" s="19" t="str">
        <f t="shared" si="161"/>
        <v/>
      </c>
    </row>
    <row r="1679" spans="1:16">
      <c r="A1679" s="15" t="s">
        <v>979</v>
      </c>
      <c r="B1679" s="15" t="s">
        <v>5833</v>
      </c>
      <c r="C1679" s="15" t="s">
        <v>622</v>
      </c>
      <c r="D1679" s="34">
        <v>5</v>
      </c>
      <c r="E1679" s="23">
        <v>0</v>
      </c>
      <c r="F1679" s="15" t="s">
        <v>5834</v>
      </c>
      <c r="G1679" s="20" t="s">
        <v>618</v>
      </c>
      <c r="H1679" s="17">
        <v>1722</v>
      </c>
      <c r="I1679" s="17">
        <v>1732</v>
      </c>
      <c r="J1679" s="15" t="s">
        <v>5835</v>
      </c>
      <c r="K1679" s="6">
        <f t="shared" si="156"/>
        <v>5</v>
      </c>
      <c r="L1679" s="18">
        <f t="shared" si="157"/>
        <v>11</v>
      </c>
      <c r="M1679" s="19">
        <f t="shared" si="158"/>
        <v>0.45454545454545453</v>
      </c>
      <c r="N1679" s="19">
        <f t="shared" si="159"/>
        <v>0</v>
      </c>
      <c r="O1679" s="19" t="str">
        <f t="shared" si="160"/>
        <v/>
      </c>
      <c r="P1679" s="19" t="str">
        <f t="shared" si="161"/>
        <v/>
      </c>
    </row>
    <row r="1680" spans="1:16" ht="15" customHeight="1">
      <c r="A1680" s="15" t="s">
        <v>2489</v>
      </c>
      <c r="B1680" s="15" t="s">
        <v>5836</v>
      </c>
      <c r="C1680" s="15" t="s">
        <v>635</v>
      </c>
      <c r="D1680" s="27">
        <v>3</v>
      </c>
      <c r="E1680" s="30">
        <v>7</v>
      </c>
      <c r="F1680" s="15" t="s">
        <v>5837</v>
      </c>
      <c r="G1680" s="16"/>
      <c r="H1680" s="17">
        <v>4934</v>
      </c>
      <c r="I1680" s="17">
        <v>4942</v>
      </c>
      <c r="J1680" s="15" t="s">
        <v>5838</v>
      </c>
      <c r="K1680" s="6">
        <f t="shared" si="156"/>
        <v>10</v>
      </c>
      <c r="L1680" s="18">
        <f t="shared" si="157"/>
        <v>9</v>
      </c>
      <c r="M1680" s="19" t="str">
        <f t="shared" si="158"/>
        <v/>
      </c>
      <c r="N1680" s="19" t="str">
        <f t="shared" si="159"/>
        <v/>
      </c>
      <c r="O1680" s="19" t="str">
        <f t="shared" si="160"/>
        <v/>
      </c>
      <c r="P1680" s="19" t="str">
        <f t="shared" si="161"/>
        <v/>
      </c>
    </row>
    <row r="1681" spans="1:16" ht="15" customHeight="1">
      <c r="A1681" s="15" t="s">
        <v>620</v>
      </c>
      <c r="B1681" s="15" t="s">
        <v>5839</v>
      </c>
      <c r="C1681" s="15" t="s">
        <v>622</v>
      </c>
      <c r="D1681" s="24">
        <v>4</v>
      </c>
      <c r="E1681" s="27">
        <v>3</v>
      </c>
      <c r="F1681" s="15" t="s">
        <v>5840</v>
      </c>
      <c r="G1681" s="16"/>
      <c r="H1681" s="17">
        <v>1901</v>
      </c>
      <c r="I1681" s="17">
        <v>1907</v>
      </c>
      <c r="J1681" s="15" t="s">
        <v>5841</v>
      </c>
      <c r="K1681" s="6">
        <f t="shared" si="156"/>
        <v>7</v>
      </c>
      <c r="L1681" s="18">
        <f t="shared" si="157"/>
        <v>7</v>
      </c>
      <c r="M1681" s="19" t="str">
        <f t="shared" si="158"/>
        <v/>
      </c>
      <c r="N1681" s="19" t="str">
        <f t="shared" si="159"/>
        <v/>
      </c>
      <c r="O1681" s="19" t="str">
        <f t="shared" si="160"/>
        <v/>
      </c>
      <c r="P1681" s="19" t="str">
        <f t="shared" si="161"/>
        <v/>
      </c>
    </row>
    <row r="1682" spans="1:16" ht="15" customHeight="1">
      <c r="A1682" s="15" t="s">
        <v>665</v>
      </c>
      <c r="B1682" s="15" t="s">
        <v>5842</v>
      </c>
      <c r="C1682" s="15" t="s">
        <v>1027</v>
      </c>
      <c r="D1682" s="23">
        <v>0</v>
      </c>
      <c r="E1682" s="34">
        <v>5</v>
      </c>
      <c r="F1682" s="15" t="s">
        <v>5843</v>
      </c>
      <c r="G1682" s="20" t="s">
        <v>618</v>
      </c>
      <c r="H1682" s="17">
        <v>4030</v>
      </c>
      <c r="I1682" s="17">
        <v>4041</v>
      </c>
      <c r="J1682" s="15" t="s">
        <v>5844</v>
      </c>
      <c r="K1682" s="6">
        <f t="shared" si="156"/>
        <v>5</v>
      </c>
      <c r="L1682" s="18">
        <f t="shared" si="157"/>
        <v>12</v>
      </c>
      <c r="M1682" s="19">
        <f t="shared" si="158"/>
        <v>0</v>
      </c>
      <c r="N1682" s="19">
        <f t="shared" si="159"/>
        <v>0.41666666666666669</v>
      </c>
      <c r="O1682" s="19" t="str">
        <f t="shared" si="160"/>
        <v/>
      </c>
      <c r="P1682" s="19" t="str">
        <f t="shared" si="161"/>
        <v/>
      </c>
    </row>
    <row r="1683" spans="1:16" ht="15" customHeight="1">
      <c r="A1683" s="15" t="s">
        <v>665</v>
      </c>
      <c r="B1683" s="15" t="s">
        <v>5845</v>
      </c>
      <c r="C1683" s="15" t="s">
        <v>1027</v>
      </c>
      <c r="D1683" s="23">
        <v>0</v>
      </c>
      <c r="E1683" s="22">
        <v>1</v>
      </c>
      <c r="F1683" s="15" t="s">
        <v>5843</v>
      </c>
      <c r="G1683" s="20" t="s">
        <v>618</v>
      </c>
      <c r="H1683" s="17">
        <v>2228</v>
      </c>
      <c r="I1683" s="17">
        <v>2233</v>
      </c>
      <c r="J1683" s="15" t="s">
        <v>5846</v>
      </c>
      <c r="K1683" s="6">
        <f t="shared" si="156"/>
        <v>1</v>
      </c>
      <c r="L1683" s="18">
        <f t="shared" si="157"/>
        <v>6</v>
      </c>
      <c r="M1683" s="19">
        <f t="shared" si="158"/>
        <v>0</v>
      </c>
      <c r="N1683" s="19">
        <f t="shared" si="159"/>
        <v>0.16666666666666666</v>
      </c>
      <c r="O1683" s="19" t="str">
        <f t="shared" si="160"/>
        <v/>
      </c>
      <c r="P1683" s="19" t="str">
        <f t="shared" si="161"/>
        <v/>
      </c>
    </row>
  </sheetData>
  <phoneticPr fontId="6" type="noConversion"/>
  <conditionalFormatting sqref="D1:D1048576">
    <cfRule type="colorScale" priority="2">
      <colorScale>
        <cfvo type="min"/>
        <cfvo type="max"/>
        <color rgb="FFFCFCFF"/>
        <color rgb="FF63BE7B"/>
      </colorScale>
    </cfRule>
  </conditionalFormatting>
  <conditionalFormatting sqref="E1:E1048576">
    <cfRule type="colorScale" priority="1">
      <colorScale>
        <cfvo type="min"/>
        <cfvo type="max"/>
        <color rgb="FFFCFCFF"/>
        <color rgb="FF63BE7B"/>
      </colorScale>
    </cfRule>
  </conditionalFormatting>
  <pageMargins left="0.75" right="0.75"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E55"/>
  <sheetViews>
    <sheetView workbookViewId="0">
      <pane ySplit="1" topLeftCell="A2" activePane="bottomLeft" state="frozen"/>
      <selection pane="bottomLeft"/>
    </sheetView>
  </sheetViews>
  <sheetFormatPr baseColWidth="10" defaultRowHeight="15" x14ac:dyDescent="0"/>
  <cols>
    <col min="1" max="1" width="10.625" style="62"/>
    <col min="2" max="2" width="19.875" style="5" customWidth="1"/>
    <col min="3" max="3" width="10.625" style="5"/>
    <col min="4" max="4" width="23.625" style="5" customWidth="1"/>
    <col min="5" max="5" width="48.25" style="5" customWidth="1"/>
    <col min="6" max="16384" width="10.625" style="6"/>
  </cols>
  <sheetData>
    <row r="1" spans="1:5">
      <c r="A1" s="58" t="s">
        <v>0</v>
      </c>
      <c r="B1" s="59" t="s">
        <v>1</v>
      </c>
      <c r="C1" s="59" t="s">
        <v>2</v>
      </c>
      <c r="D1" s="59" t="s">
        <v>3</v>
      </c>
      <c r="E1" s="59" t="s">
        <v>4</v>
      </c>
    </row>
    <row r="2" spans="1:5">
      <c r="A2" s="60" t="s">
        <v>5847</v>
      </c>
      <c r="B2" s="61" t="s">
        <v>5848</v>
      </c>
      <c r="C2" s="15">
        <v>193</v>
      </c>
      <c r="D2" s="15" t="s">
        <v>5849</v>
      </c>
      <c r="E2" s="15" t="s">
        <v>5850</v>
      </c>
    </row>
    <row r="3" spans="1:5">
      <c r="A3" s="60" t="s">
        <v>5851</v>
      </c>
      <c r="B3" s="61" t="s">
        <v>5852</v>
      </c>
      <c r="C3" s="15">
        <v>51</v>
      </c>
      <c r="D3" s="15" t="s">
        <v>5853</v>
      </c>
      <c r="E3" s="15" t="s">
        <v>5854</v>
      </c>
    </row>
    <row r="4" spans="1:5">
      <c r="A4" s="60" t="s">
        <v>5855</v>
      </c>
      <c r="B4" s="61" t="s">
        <v>5856</v>
      </c>
      <c r="C4" s="15">
        <v>98</v>
      </c>
      <c r="D4" s="15" t="s">
        <v>5857</v>
      </c>
      <c r="E4" s="15" t="s">
        <v>5858</v>
      </c>
    </row>
    <row r="5" spans="1:5">
      <c r="A5" s="60" t="s">
        <v>5859</v>
      </c>
      <c r="B5" s="61" t="s">
        <v>5860</v>
      </c>
      <c r="C5" s="15">
        <v>51</v>
      </c>
      <c r="D5" s="15" t="s">
        <v>5861</v>
      </c>
      <c r="E5" s="15" t="s">
        <v>5862</v>
      </c>
    </row>
    <row r="6" spans="1:5">
      <c r="A6" s="60" t="s">
        <v>5863</v>
      </c>
      <c r="B6" s="61" t="s">
        <v>5864</v>
      </c>
      <c r="C6" s="15">
        <v>68</v>
      </c>
      <c r="D6" s="15" t="s">
        <v>5865</v>
      </c>
      <c r="E6" s="15" t="s">
        <v>5866</v>
      </c>
    </row>
    <row r="7" spans="1:5">
      <c r="A7" s="60" t="s">
        <v>5867</v>
      </c>
      <c r="B7" s="61" t="s">
        <v>5868</v>
      </c>
      <c r="C7" s="15">
        <v>156</v>
      </c>
      <c r="D7" s="15" t="s">
        <v>5869</v>
      </c>
      <c r="E7" s="15" t="s">
        <v>5870</v>
      </c>
    </row>
    <row r="8" spans="1:5">
      <c r="A8" s="60" t="s">
        <v>5871</v>
      </c>
      <c r="B8" s="61" t="s">
        <v>5872</v>
      </c>
      <c r="C8" s="15">
        <v>49</v>
      </c>
      <c r="D8" s="15" t="s">
        <v>5873</v>
      </c>
      <c r="E8" s="15" t="s">
        <v>5874</v>
      </c>
    </row>
    <row r="9" spans="1:5">
      <c r="A9" s="60" t="s">
        <v>5875</v>
      </c>
      <c r="B9" s="61" t="s">
        <v>5876</v>
      </c>
      <c r="C9" s="15">
        <v>119</v>
      </c>
      <c r="D9" s="15" t="s">
        <v>5877</v>
      </c>
      <c r="E9" s="15" t="s">
        <v>5878</v>
      </c>
    </row>
    <row r="10" spans="1:5">
      <c r="A10" s="60" t="s">
        <v>5879</v>
      </c>
      <c r="B10" s="61" t="s">
        <v>5880</v>
      </c>
      <c r="C10" s="15">
        <v>41</v>
      </c>
      <c r="D10" s="15" t="s">
        <v>5881</v>
      </c>
      <c r="E10" s="15" t="s">
        <v>5882</v>
      </c>
    </row>
    <row r="11" spans="1:5">
      <c r="A11" s="60" t="s">
        <v>5883</v>
      </c>
      <c r="B11" s="61" t="s">
        <v>5884</v>
      </c>
      <c r="C11" s="15">
        <v>69</v>
      </c>
      <c r="D11" s="15" t="s">
        <v>5885</v>
      </c>
      <c r="E11" s="15" t="s">
        <v>5886</v>
      </c>
    </row>
    <row r="12" spans="1:5">
      <c r="A12" s="60" t="s">
        <v>5887</v>
      </c>
      <c r="B12" s="61" t="s">
        <v>5888</v>
      </c>
      <c r="C12" s="15">
        <v>79</v>
      </c>
      <c r="D12" s="15" t="s">
        <v>5889</v>
      </c>
      <c r="E12" s="15" t="s">
        <v>5890</v>
      </c>
    </row>
    <row r="13" spans="1:5">
      <c r="A13" s="60" t="s">
        <v>5891</v>
      </c>
      <c r="B13" s="61" t="s">
        <v>5892</v>
      </c>
      <c r="C13" s="15">
        <v>40</v>
      </c>
      <c r="D13" s="15" t="s">
        <v>5893</v>
      </c>
      <c r="E13" s="15" t="s">
        <v>5894</v>
      </c>
    </row>
    <row r="14" spans="1:5">
      <c r="A14" s="60" t="s">
        <v>225</v>
      </c>
      <c r="B14" s="61" t="s">
        <v>226</v>
      </c>
      <c r="C14" s="15">
        <v>186</v>
      </c>
      <c r="D14" s="15" t="s">
        <v>5895</v>
      </c>
      <c r="E14" s="15" t="s">
        <v>228</v>
      </c>
    </row>
    <row r="15" spans="1:5">
      <c r="A15" s="60" t="s">
        <v>5896</v>
      </c>
      <c r="B15" s="61" t="s">
        <v>5897</v>
      </c>
      <c r="C15" s="15">
        <v>207</v>
      </c>
      <c r="D15" s="15" t="s">
        <v>147</v>
      </c>
      <c r="E15" s="15" t="s">
        <v>5898</v>
      </c>
    </row>
    <row r="16" spans="1:5">
      <c r="A16" s="60" t="s">
        <v>332</v>
      </c>
      <c r="B16" s="61" t="s">
        <v>333</v>
      </c>
      <c r="C16" s="15">
        <v>351</v>
      </c>
      <c r="D16" s="15" t="s">
        <v>334</v>
      </c>
      <c r="E16" s="15" t="s">
        <v>335</v>
      </c>
    </row>
    <row r="17" spans="1:5">
      <c r="A17" s="60" t="s">
        <v>5899</v>
      </c>
      <c r="B17" s="61" t="s">
        <v>5900</v>
      </c>
      <c r="C17" s="15">
        <v>99</v>
      </c>
      <c r="D17" s="15" t="s">
        <v>5901</v>
      </c>
      <c r="E17" s="15" t="s">
        <v>5902</v>
      </c>
    </row>
    <row r="18" spans="1:5">
      <c r="A18" s="60" t="s">
        <v>5903</v>
      </c>
      <c r="B18" s="61" t="s">
        <v>5904</v>
      </c>
      <c r="C18" s="15">
        <v>107</v>
      </c>
      <c r="D18" s="15" t="s">
        <v>5905</v>
      </c>
      <c r="E18" s="15" t="s">
        <v>5906</v>
      </c>
    </row>
    <row r="19" spans="1:5">
      <c r="A19" s="60" t="s">
        <v>5907</v>
      </c>
      <c r="B19" s="61" t="s">
        <v>5908</v>
      </c>
      <c r="C19" s="15">
        <v>57</v>
      </c>
      <c r="D19" s="15" t="s">
        <v>4550</v>
      </c>
      <c r="E19" s="15" t="s">
        <v>5909</v>
      </c>
    </row>
    <row r="20" spans="1:5">
      <c r="A20" s="60" t="s">
        <v>407</v>
      </c>
      <c r="B20" s="61" t="s">
        <v>408</v>
      </c>
      <c r="C20" s="15">
        <v>59</v>
      </c>
      <c r="D20" s="15" t="s">
        <v>5910</v>
      </c>
      <c r="E20" s="15" t="s">
        <v>410</v>
      </c>
    </row>
    <row r="21" spans="1:5">
      <c r="A21" s="60" t="s">
        <v>5911</v>
      </c>
      <c r="B21" s="61" t="s">
        <v>5912</v>
      </c>
      <c r="C21" s="15">
        <v>83</v>
      </c>
      <c r="D21" s="15" t="s">
        <v>477</v>
      </c>
      <c r="E21" s="15" t="s">
        <v>5913</v>
      </c>
    </row>
    <row r="22" spans="1:5">
      <c r="A22" s="60" t="s">
        <v>5914</v>
      </c>
      <c r="B22" s="61" t="s">
        <v>5915</v>
      </c>
      <c r="C22" s="15">
        <v>26</v>
      </c>
      <c r="D22" s="15" t="s">
        <v>5916</v>
      </c>
      <c r="E22" s="15" t="s">
        <v>5917</v>
      </c>
    </row>
    <row r="23" spans="1:5">
      <c r="A23" s="60" t="s">
        <v>5918</v>
      </c>
      <c r="B23" s="61" t="s">
        <v>5919</v>
      </c>
      <c r="C23" s="15">
        <v>133</v>
      </c>
      <c r="D23" s="15" t="s">
        <v>5920</v>
      </c>
      <c r="E23" s="15" t="s">
        <v>5921</v>
      </c>
    </row>
    <row r="24" spans="1:5">
      <c r="A24" s="60" t="s">
        <v>5922</v>
      </c>
      <c r="B24" s="61" t="s">
        <v>5923</v>
      </c>
      <c r="C24" s="15">
        <v>75</v>
      </c>
      <c r="D24" s="15" t="s">
        <v>5924</v>
      </c>
      <c r="E24" s="15" t="s">
        <v>5925</v>
      </c>
    </row>
    <row r="25" spans="1:5">
      <c r="A25" s="60" t="s">
        <v>415</v>
      </c>
      <c r="B25" s="61" t="s">
        <v>416</v>
      </c>
      <c r="C25" s="15">
        <v>58</v>
      </c>
      <c r="D25" s="15" t="s">
        <v>5926</v>
      </c>
      <c r="E25" s="15" t="s">
        <v>418</v>
      </c>
    </row>
    <row r="26" spans="1:5">
      <c r="A26" s="60" t="s">
        <v>5927</v>
      </c>
      <c r="B26" s="61" t="s">
        <v>5928</v>
      </c>
      <c r="C26" s="15">
        <v>48</v>
      </c>
      <c r="D26" s="15" t="s">
        <v>5929</v>
      </c>
      <c r="E26" s="15" t="s">
        <v>5930</v>
      </c>
    </row>
    <row r="27" spans="1:5">
      <c r="A27" s="60" t="s">
        <v>5931</v>
      </c>
      <c r="B27" s="61" t="s">
        <v>5932</v>
      </c>
      <c r="C27" s="15">
        <v>139</v>
      </c>
      <c r="D27" s="15" t="s">
        <v>5933</v>
      </c>
      <c r="E27" s="15" t="s">
        <v>5934</v>
      </c>
    </row>
    <row r="28" spans="1:5">
      <c r="A28" s="60" t="s">
        <v>5935</v>
      </c>
      <c r="B28" s="61" t="s">
        <v>5936</v>
      </c>
      <c r="C28" s="15">
        <v>89</v>
      </c>
      <c r="D28" s="15" t="s">
        <v>5937</v>
      </c>
      <c r="E28" s="15" t="s">
        <v>5938</v>
      </c>
    </row>
    <row r="29" spans="1:5">
      <c r="A29" s="60" t="s">
        <v>5939</v>
      </c>
      <c r="B29" s="61" t="s">
        <v>5940</v>
      </c>
      <c r="C29" s="15">
        <v>68</v>
      </c>
      <c r="D29" s="15" t="s">
        <v>5941</v>
      </c>
      <c r="E29" s="15" t="s">
        <v>5942</v>
      </c>
    </row>
    <row r="30" spans="1:5">
      <c r="A30" s="60" t="s">
        <v>5943</v>
      </c>
      <c r="B30" s="61" t="s">
        <v>5944</v>
      </c>
      <c r="C30" s="15">
        <v>90</v>
      </c>
      <c r="D30" s="15" t="s">
        <v>5945</v>
      </c>
      <c r="E30" s="15" t="s">
        <v>5946</v>
      </c>
    </row>
    <row r="31" spans="1:5">
      <c r="A31" s="60" t="s">
        <v>5947</v>
      </c>
      <c r="B31" s="61" t="s">
        <v>5948</v>
      </c>
      <c r="C31" s="15">
        <v>56</v>
      </c>
      <c r="D31" s="15" t="s">
        <v>5949</v>
      </c>
      <c r="E31" s="15" t="s">
        <v>5950</v>
      </c>
    </row>
    <row r="32" spans="1:5">
      <c r="A32" s="60" t="s">
        <v>5951</v>
      </c>
      <c r="B32" s="61" t="s">
        <v>5952</v>
      </c>
      <c r="C32" s="15">
        <v>43</v>
      </c>
      <c r="D32" s="15" t="s">
        <v>5953</v>
      </c>
      <c r="E32" s="15" t="s">
        <v>5954</v>
      </c>
    </row>
    <row r="33" spans="1:5">
      <c r="A33" s="60" t="s">
        <v>5955</v>
      </c>
      <c r="B33" s="61" t="s">
        <v>5956</v>
      </c>
      <c r="C33" s="15">
        <v>54</v>
      </c>
      <c r="D33" s="15" t="s">
        <v>5957</v>
      </c>
      <c r="E33" s="15" t="s">
        <v>5958</v>
      </c>
    </row>
    <row r="34" spans="1:5">
      <c r="A34" s="60" t="s">
        <v>5959</v>
      </c>
      <c r="B34" s="61" t="s">
        <v>5960</v>
      </c>
      <c r="C34" s="15">
        <v>40</v>
      </c>
      <c r="D34" s="15" t="s">
        <v>5961</v>
      </c>
      <c r="E34" s="15" t="s">
        <v>5962</v>
      </c>
    </row>
    <row r="35" spans="1:5">
      <c r="A35" s="60" t="s">
        <v>5963</v>
      </c>
      <c r="B35" s="61" t="s">
        <v>5964</v>
      </c>
      <c r="C35" s="15">
        <v>67</v>
      </c>
      <c r="D35" s="15" t="s">
        <v>5965</v>
      </c>
      <c r="E35" s="15" t="s">
        <v>5966</v>
      </c>
    </row>
    <row r="36" spans="1:5">
      <c r="A36" s="60" t="s">
        <v>5967</v>
      </c>
      <c r="B36" s="61" t="s">
        <v>5968</v>
      </c>
      <c r="C36" s="15">
        <v>54</v>
      </c>
      <c r="D36" s="15" t="s">
        <v>5969</v>
      </c>
      <c r="E36" s="15" t="s">
        <v>5970</v>
      </c>
    </row>
    <row r="37" spans="1:5">
      <c r="A37" s="60" t="s">
        <v>5971</v>
      </c>
      <c r="B37" s="61" t="s">
        <v>5972</v>
      </c>
      <c r="C37" s="15">
        <v>56</v>
      </c>
      <c r="D37" s="15" t="s">
        <v>294</v>
      </c>
      <c r="E37" s="15" t="s">
        <v>5973</v>
      </c>
    </row>
    <row r="38" spans="1:5">
      <c r="A38" s="60" t="s">
        <v>5974</v>
      </c>
      <c r="B38" s="61" t="s">
        <v>5975</v>
      </c>
      <c r="C38" s="15">
        <v>70</v>
      </c>
      <c r="D38" s="15" t="s">
        <v>5976</v>
      </c>
      <c r="E38" s="15" t="s">
        <v>5977</v>
      </c>
    </row>
    <row r="39" spans="1:5">
      <c r="A39" s="60" t="s">
        <v>5978</v>
      </c>
      <c r="B39" s="61" t="s">
        <v>5979</v>
      </c>
      <c r="C39" s="15">
        <v>40</v>
      </c>
      <c r="D39" s="15" t="s">
        <v>5980</v>
      </c>
      <c r="E39" s="15" t="s">
        <v>5981</v>
      </c>
    </row>
    <row r="40" spans="1:5">
      <c r="A40" s="60" t="s">
        <v>431</v>
      </c>
      <c r="B40" s="61" t="s">
        <v>432</v>
      </c>
      <c r="C40" s="15">
        <v>185</v>
      </c>
      <c r="D40" s="15" t="s">
        <v>5982</v>
      </c>
      <c r="E40" s="15" t="s">
        <v>434</v>
      </c>
    </row>
    <row r="41" spans="1:5">
      <c r="A41" s="60" t="s">
        <v>5983</v>
      </c>
      <c r="B41" s="61" t="s">
        <v>5984</v>
      </c>
      <c r="C41" s="15">
        <v>42</v>
      </c>
      <c r="D41" s="15" t="s">
        <v>5985</v>
      </c>
      <c r="E41" s="15" t="s">
        <v>5986</v>
      </c>
    </row>
    <row r="42" spans="1:5">
      <c r="A42" s="60" t="s">
        <v>5987</v>
      </c>
      <c r="B42" s="61" t="s">
        <v>5988</v>
      </c>
      <c r="C42" s="15">
        <v>68</v>
      </c>
      <c r="D42" s="15" t="s">
        <v>5989</v>
      </c>
      <c r="E42" s="15" t="s">
        <v>5990</v>
      </c>
    </row>
    <row r="43" spans="1:5">
      <c r="A43" s="60" t="s">
        <v>451</v>
      </c>
      <c r="B43" s="61" t="s">
        <v>452</v>
      </c>
      <c r="C43" s="15">
        <v>110</v>
      </c>
      <c r="D43" s="15" t="s">
        <v>5991</v>
      </c>
      <c r="E43" s="15" t="s">
        <v>454</v>
      </c>
    </row>
    <row r="44" spans="1:5">
      <c r="A44" s="60" t="s">
        <v>479</v>
      </c>
      <c r="B44" s="61" t="s">
        <v>480</v>
      </c>
      <c r="C44" s="15">
        <v>287</v>
      </c>
      <c r="D44" s="15" t="s">
        <v>5992</v>
      </c>
      <c r="E44" s="15" t="s">
        <v>482</v>
      </c>
    </row>
    <row r="45" spans="1:5">
      <c r="A45" s="60" t="s">
        <v>5993</v>
      </c>
      <c r="B45" s="61" t="s">
        <v>5994</v>
      </c>
      <c r="C45" s="15">
        <v>75</v>
      </c>
      <c r="D45" s="15" t="s">
        <v>5995</v>
      </c>
      <c r="E45" s="15" t="s">
        <v>5996</v>
      </c>
    </row>
    <row r="46" spans="1:5">
      <c r="A46" s="60" t="s">
        <v>5997</v>
      </c>
      <c r="B46" s="61" t="s">
        <v>5998</v>
      </c>
      <c r="C46" s="15">
        <v>140</v>
      </c>
      <c r="D46" s="15" t="s">
        <v>370</v>
      </c>
      <c r="E46" s="15" t="s">
        <v>5999</v>
      </c>
    </row>
    <row r="47" spans="1:5">
      <c r="A47" s="60" t="s">
        <v>491</v>
      </c>
      <c r="B47" s="61" t="s">
        <v>492</v>
      </c>
      <c r="C47" s="15">
        <v>85</v>
      </c>
      <c r="D47" s="15" t="s">
        <v>6000</v>
      </c>
      <c r="E47" s="15" t="s">
        <v>494</v>
      </c>
    </row>
    <row r="48" spans="1:5">
      <c r="A48" s="60" t="s">
        <v>6001</v>
      </c>
      <c r="B48" s="61" t="s">
        <v>6002</v>
      </c>
      <c r="C48" s="15">
        <v>69</v>
      </c>
      <c r="D48" s="15" t="s">
        <v>6003</v>
      </c>
      <c r="E48" s="15" t="s">
        <v>6004</v>
      </c>
    </row>
    <row r="49" spans="1:5">
      <c r="A49" s="60" t="s">
        <v>6005</v>
      </c>
      <c r="B49" s="61" t="s">
        <v>6006</v>
      </c>
      <c r="C49" s="15">
        <v>138</v>
      </c>
      <c r="D49" s="15" t="s">
        <v>6007</v>
      </c>
      <c r="E49" s="15" t="s">
        <v>6008</v>
      </c>
    </row>
    <row r="50" spans="1:5">
      <c r="A50" s="60" t="s">
        <v>6009</v>
      </c>
      <c r="B50" s="61" t="s">
        <v>6010</v>
      </c>
      <c r="C50" s="15">
        <v>71</v>
      </c>
      <c r="D50" s="15" t="s">
        <v>6011</v>
      </c>
      <c r="E50" s="15" t="s">
        <v>6012</v>
      </c>
    </row>
    <row r="51" spans="1:5">
      <c r="A51" s="60" t="s">
        <v>6013</v>
      </c>
      <c r="B51" s="61" t="s">
        <v>6014</v>
      </c>
      <c r="C51" s="15">
        <v>71</v>
      </c>
      <c r="D51" s="15" t="s">
        <v>6015</v>
      </c>
      <c r="E51" s="15" t="s">
        <v>6016</v>
      </c>
    </row>
    <row r="52" spans="1:5">
      <c r="A52" s="60" t="s">
        <v>6017</v>
      </c>
      <c r="B52" s="61" t="s">
        <v>6018</v>
      </c>
      <c r="C52" s="15">
        <v>35</v>
      </c>
      <c r="D52" s="15" t="s">
        <v>6019</v>
      </c>
      <c r="E52" s="15" t="s">
        <v>6020</v>
      </c>
    </row>
    <row r="53" spans="1:5">
      <c r="A53" s="60" t="s">
        <v>6021</v>
      </c>
      <c r="B53" s="61" t="s">
        <v>6022</v>
      </c>
      <c r="C53" s="15">
        <v>102</v>
      </c>
      <c r="D53" s="15" t="s">
        <v>6023</v>
      </c>
      <c r="E53" s="15" t="s">
        <v>6024</v>
      </c>
    </row>
    <row r="54" spans="1:5">
      <c r="A54" s="60" t="s">
        <v>6025</v>
      </c>
      <c r="B54" s="61" t="s">
        <v>6026</v>
      </c>
      <c r="C54" s="15">
        <v>83</v>
      </c>
      <c r="D54" s="15" t="s">
        <v>6027</v>
      </c>
      <c r="E54" s="15" t="s">
        <v>6028</v>
      </c>
    </row>
    <row r="55" spans="1:5">
      <c r="A55" s="60" t="s">
        <v>6029</v>
      </c>
      <c r="B55" s="61" t="s">
        <v>6030</v>
      </c>
      <c r="C55" s="15">
        <v>28</v>
      </c>
      <c r="D55" s="15" t="s">
        <v>6031</v>
      </c>
      <c r="E55" s="15" t="s">
        <v>6032</v>
      </c>
    </row>
  </sheetData>
  <phoneticPr fontId="6" type="noConversion"/>
  <pageMargins left="0.75" right="0.75"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P663"/>
  <sheetViews>
    <sheetView workbookViewId="0">
      <pane ySplit="1" topLeftCell="A2" activePane="bottomLeft" state="frozen"/>
      <selection pane="bottomLeft"/>
    </sheetView>
  </sheetViews>
  <sheetFormatPr baseColWidth="10" defaultRowHeight="15" x14ac:dyDescent="0"/>
  <cols>
    <col min="1" max="1" width="10.625" style="6"/>
    <col min="2" max="2" width="27.375" style="6" customWidth="1"/>
    <col min="3" max="3" width="15.375" style="6" customWidth="1"/>
    <col min="4" max="5" width="7.125" style="18" customWidth="1"/>
    <col min="6" max="6" width="21.25" style="6" customWidth="1"/>
    <col min="7" max="7" width="6.75" style="56" customWidth="1"/>
    <col min="8" max="9" width="5.25" style="57" customWidth="1"/>
    <col min="10" max="10" width="10.625" style="6"/>
    <col min="11" max="11" width="5.75" style="6" customWidth="1"/>
    <col min="12" max="12" width="5.75" style="18" customWidth="1"/>
    <col min="13" max="16" width="5.625" style="19" customWidth="1"/>
    <col min="17" max="16384" width="10.625" style="6"/>
  </cols>
  <sheetData>
    <row r="1" spans="1:16" s="11" customFormat="1">
      <c r="A1" s="7" t="s">
        <v>0</v>
      </c>
      <c r="B1" s="7" t="s">
        <v>595</v>
      </c>
      <c r="C1" s="7" t="s">
        <v>3</v>
      </c>
      <c r="D1" s="8" t="s">
        <v>596</v>
      </c>
      <c r="E1" s="8" t="s">
        <v>597</v>
      </c>
      <c r="F1" s="7" t="s">
        <v>598</v>
      </c>
      <c r="G1" s="9" t="s">
        <v>599</v>
      </c>
      <c r="H1" s="10" t="s">
        <v>600</v>
      </c>
      <c r="I1" s="10" t="s">
        <v>601</v>
      </c>
      <c r="J1" s="7" t="s">
        <v>602</v>
      </c>
      <c r="K1" s="11" t="s">
        <v>603</v>
      </c>
      <c r="L1" s="12" t="s">
        <v>604</v>
      </c>
      <c r="M1" s="13" t="s">
        <v>605</v>
      </c>
      <c r="N1" s="13" t="s">
        <v>606</v>
      </c>
      <c r="O1" s="14" t="s">
        <v>607</v>
      </c>
      <c r="P1" s="14" t="s">
        <v>608</v>
      </c>
    </row>
    <row r="2" spans="1:16">
      <c r="A2" s="6" t="s">
        <v>6033</v>
      </c>
      <c r="B2" s="6" t="s">
        <v>6034</v>
      </c>
      <c r="C2" s="6" t="s">
        <v>635</v>
      </c>
      <c r="D2" s="6">
        <v>3</v>
      </c>
      <c r="E2" s="6">
        <v>0</v>
      </c>
      <c r="F2" s="6" t="s">
        <v>6035</v>
      </c>
      <c r="G2" s="6" t="s">
        <v>618</v>
      </c>
      <c r="H2" s="6">
        <v>184</v>
      </c>
      <c r="I2" s="6">
        <v>195</v>
      </c>
      <c r="J2" s="6" t="s">
        <v>6036</v>
      </c>
      <c r="K2" s="6">
        <f t="shared" ref="K2:K65" si="0">D2+E2</f>
        <v>3</v>
      </c>
      <c r="L2" s="18">
        <f>IF(AND(K2&gt;0,ISNUMBER(H2),ISNUMBER(I2)),I2-H2+1,"")</f>
        <v>12</v>
      </c>
      <c r="M2" s="19">
        <f>IF(AND(K2&gt;0,$G2="m",ISNUMBER(L2)),D2/L2,"")</f>
        <v>0.25</v>
      </c>
      <c r="N2" s="19">
        <f>IF(AND(K2&gt;0,$G2="m",ISNUMBER(L2)),E2/L2,"")</f>
        <v>0</v>
      </c>
      <c r="O2" s="19" t="str">
        <f>IF(AND(K2&gt;0,$G2="f",ISNUMBER(L2)),D2/L2,"")</f>
        <v/>
      </c>
      <c r="P2" s="19" t="str">
        <f>IF(AND(K2&gt;0,$G2="f",ISNUMBER(L2)),E2/L2,"")</f>
        <v/>
      </c>
    </row>
    <row r="3" spans="1:16">
      <c r="A3" s="6" t="s">
        <v>6037</v>
      </c>
      <c r="B3" s="6" t="s">
        <v>6038</v>
      </c>
      <c r="C3" s="6" t="s">
        <v>635</v>
      </c>
      <c r="D3" s="6">
        <v>15</v>
      </c>
      <c r="E3" s="6">
        <v>0</v>
      </c>
      <c r="F3" s="6" t="s">
        <v>6039</v>
      </c>
      <c r="G3" s="6" t="s">
        <v>618</v>
      </c>
      <c r="H3" s="6">
        <v>656</v>
      </c>
      <c r="I3" s="6">
        <v>696</v>
      </c>
      <c r="J3" s="6" t="s">
        <v>6040</v>
      </c>
      <c r="K3" s="6">
        <f t="shared" si="0"/>
        <v>15</v>
      </c>
      <c r="L3" s="18">
        <f t="shared" ref="L3:L66" si="1">IF(AND(K3&gt;0,ISNUMBER(H3),ISNUMBER(I3)),I3-H3+1,"")</f>
        <v>41</v>
      </c>
      <c r="M3" s="19">
        <f t="shared" ref="M3:M66" si="2">IF(AND(K3&gt;0,$G3="m",ISNUMBER(L3)),D3/L3,"")</f>
        <v>0.36585365853658536</v>
      </c>
      <c r="N3" s="19">
        <f t="shared" ref="N3:N66" si="3">IF(AND(K3&gt;0,$G3="m",ISNUMBER(L3)),E3/L3,"")</f>
        <v>0</v>
      </c>
      <c r="O3" s="19" t="str">
        <f t="shared" ref="O3:O66" si="4">IF(AND(K3&gt;0,$G3="f",ISNUMBER(L3)),D3/L3,"")</f>
        <v/>
      </c>
      <c r="P3" s="19" t="str">
        <f t="shared" ref="P3:P66" si="5">IF(AND(K3&gt;0,$G3="f",ISNUMBER(L3)),E3/L3,"")</f>
        <v/>
      </c>
    </row>
    <row r="4" spans="1:16">
      <c r="A4" s="6" t="s">
        <v>6041</v>
      </c>
      <c r="B4" s="6" t="s">
        <v>6042</v>
      </c>
      <c r="C4" s="6" t="s">
        <v>622</v>
      </c>
      <c r="D4" s="6">
        <v>3</v>
      </c>
      <c r="E4" s="6">
        <v>3</v>
      </c>
      <c r="F4" s="6" t="s">
        <v>6043</v>
      </c>
      <c r="G4" s="6" t="s">
        <v>618</v>
      </c>
      <c r="H4" s="6">
        <v>612</v>
      </c>
      <c r="I4" s="6">
        <v>638</v>
      </c>
      <c r="J4" s="6" t="s">
        <v>6044</v>
      </c>
      <c r="K4" s="6">
        <f t="shared" si="0"/>
        <v>6</v>
      </c>
      <c r="L4" s="18">
        <f t="shared" si="1"/>
        <v>27</v>
      </c>
      <c r="M4" s="19">
        <f t="shared" si="2"/>
        <v>0.1111111111111111</v>
      </c>
      <c r="N4" s="19">
        <f t="shared" si="3"/>
        <v>0.1111111111111111</v>
      </c>
      <c r="O4" s="19" t="str">
        <f t="shared" si="4"/>
        <v/>
      </c>
      <c r="P4" s="19" t="str">
        <f t="shared" si="5"/>
        <v/>
      </c>
    </row>
    <row r="5" spans="1:16">
      <c r="A5" s="6" t="s">
        <v>6045</v>
      </c>
      <c r="B5" s="6" t="s">
        <v>6046</v>
      </c>
      <c r="C5" s="6" t="s">
        <v>622</v>
      </c>
      <c r="D5" s="6">
        <v>1</v>
      </c>
      <c r="E5" s="6">
        <v>0</v>
      </c>
      <c r="F5" s="6" t="s">
        <v>6047</v>
      </c>
      <c r="G5" s="6" t="s">
        <v>618</v>
      </c>
      <c r="H5" s="6">
        <v>1</v>
      </c>
      <c r="I5" s="6">
        <v>27</v>
      </c>
      <c r="J5" s="6" t="s">
        <v>6048</v>
      </c>
      <c r="K5" s="6">
        <f t="shared" si="0"/>
        <v>1</v>
      </c>
      <c r="L5" s="18">
        <f t="shared" si="1"/>
        <v>27</v>
      </c>
      <c r="M5" s="19">
        <f t="shared" si="2"/>
        <v>3.7037037037037035E-2</v>
      </c>
      <c r="N5" s="19">
        <f t="shared" si="3"/>
        <v>0</v>
      </c>
      <c r="O5" s="19" t="str">
        <f t="shared" si="4"/>
        <v/>
      </c>
      <c r="P5" s="19" t="str">
        <f t="shared" si="5"/>
        <v/>
      </c>
    </row>
    <row r="6" spans="1:16">
      <c r="A6" s="6" t="s">
        <v>6049</v>
      </c>
      <c r="B6" s="6" t="s">
        <v>6050</v>
      </c>
      <c r="C6" s="6" t="s">
        <v>622</v>
      </c>
      <c r="D6" s="6">
        <v>1</v>
      </c>
      <c r="E6" s="6">
        <v>0</v>
      </c>
      <c r="F6" s="6" t="s">
        <v>6051</v>
      </c>
      <c r="G6" s="6" t="s">
        <v>618</v>
      </c>
      <c r="H6" s="6">
        <v>835</v>
      </c>
      <c r="I6" s="6">
        <v>856</v>
      </c>
      <c r="J6" s="6" t="s">
        <v>6052</v>
      </c>
      <c r="K6" s="6">
        <f t="shared" si="0"/>
        <v>1</v>
      </c>
      <c r="L6" s="18">
        <f t="shared" si="1"/>
        <v>22</v>
      </c>
      <c r="M6" s="19">
        <f t="shared" si="2"/>
        <v>4.5454545454545456E-2</v>
      </c>
      <c r="N6" s="19">
        <f t="shared" si="3"/>
        <v>0</v>
      </c>
      <c r="O6" s="19" t="str">
        <f t="shared" si="4"/>
        <v/>
      </c>
      <c r="P6" s="19" t="str">
        <f t="shared" si="5"/>
        <v/>
      </c>
    </row>
    <row r="7" spans="1:16">
      <c r="A7" s="6" t="s">
        <v>6053</v>
      </c>
      <c r="B7" s="6" t="s">
        <v>6054</v>
      </c>
      <c r="C7" s="6" t="s">
        <v>622</v>
      </c>
      <c r="D7" s="6">
        <v>1</v>
      </c>
      <c r="E7" s="6">
        <v>1</v>
      </c>
      <c r="F7" s="6" t="s">
        <v>6055</v>
      </c>
      <c r="G7" s="6" t="s">
        <v>618</v>
      </c>
      <c r="H7" s="6">
        <v>2230</v>
      </c>
      <c r="I7" s="6">
        <v>2248</v>
      </c>
      <c r="J7" s="6" t="s">
        <v>6056</v>
      </c>
      <c r="K7" s="6">
        <f t="shared" si="0"/>
        <v>2</v>
      </c>
      <c r="L7" s="18">
        <f t="shared" si="1"/>
        <v>19</v>
      </c>
      <c r="M7" s="19">
        <f t="shared" si="2"/>
        <v>5.2631578947368418E-2</v>
      </c>
      <c r="N7" s="19">
        <f t="shared" si="3"/>
        <v>5.2631578947368418E-2</v>
      </c>
      <c r="O7" s="19" t="str">
        <f t="shared" si="4"/>
        <v/>
      </c>
      <c r="P7" s="19" t="str">
        <f t="shared" si="5"/>
        <v/>
      </c>
    </row>
    <row r="8" spans="1:16">
      <c r="A8" s="6" t="s">
        <v>6033</v>
      </c>
      <c r="B8" s="6" t="s">
        <v>6057</v>
      </c>
      <c r="C8" s="6" t="s">
        <v>6058</v>
      </c>
      <c r="D8" s="6">
        <v>0</v>
      </c>
      <c r="E8" s="6">
        <v>1</v>
      </c>
      <c r="F8" s="6" t="s">
        <v>6059</v>
      </c>
      <c r="G8" s="6" t="s">
        <v>618</v>
      </c>
      <c r="H8" s="6">
        <v>1155</v>
      </c>
      <c r="I8" s="6">
        <v>1160</v>
      </c>
      <c r="J8" s="6" t="s">
        <v>6060</v>
      </c>
      <c r="K8" s="6">
        <f t="shared" si="0"/>
        <v>1</v>
      </c>
      <c r="L8" s="18">
        <f t="shared" si="1"/>
        <v>6</v>
      </c>
      <c r="M8" s="19">
        <f t="shared" si="2"/>
        <v>0</v>
      </c>
      <c r="N8" s="19">
        <f t="shared" si="3"/>
        <v>0.16666666666666666</v>
      </c>
      <c r="O8" s="19" t="str">
        <f t="shared" si="4"/>
        <v/>
      </c>
      <c r="P8" s="19" t="str">
        <f t="shared" si="5"/>
        <v/>
      </c>
    </row>
    <row r="9" spans="1:16">
      <c r="A9" s="6" t="s">
        <v>6061</v>
      </c>
      <c r="B9" s="6" t="s">
        <v>6062</v>
      </c>
      <c r="C9" s="6" t="s">
        <v>622</v>
      </c>
      <c r="D9" s="6">
        <v>0</v>
      </c>
      <c r="E9" s="6">
        <v>7</v>
      </c>
      <c r="F9" s="6" t="s">
        <v>6063</v>
      </c>
      <c r="G9" s="6" t="s">
        <v>819</v>
      </c>
      <c r="H9" s="6">
        <v>1517</v>
      </c>
      <c r="I9" s="6">
        <v>1539</v>
      </c>
      <c r="J9" s="6" t="s">
        <v>6064</v>
      </c>
      <c r="K9" s="6">
        <f t="shared" si="0"/>
        <v>7</v>
      </c>
      <c r="L9" s="18">
        <f t="shared" si="1"/>
        <v>23</v>
      </c>
      <c r="M9" s="19" t="str">
        <f t="shared" si="2"/>
        <v/>
      </c>
      <c r="N9" s="19" t="str">
        <f t="shared" si="3"/>
        <v/>
      </c>
      <c r="O9" s="19">
        <f t="shared" si="4"/>
        <v>0</v>
      </c>
      <c r="P9" s="19">
        <f t="shared" si="5"/>
        <v>0.30434782608695654</v>
      </c>
    </row>
    <row r="10" spans="1:16">
      <c r="A10" s="6" t="s">
        <v>6061</v>
      </c>
      <c r="B10" s="6" t="s">
        <v>6065</v>
      </c>
      <c r="C10" s="6" t="s">
        <v>622</v>
      </c>
      <c r="D10" s="6">
        <v>0</v>
      </c>
      <c r="E10" s="6">
        <v>5</v>
      </c>
      <c r="F10" s="6" t="s">
        <v>6063</v>
      </c>
      <c r="G10" s="6" t="s">
        <v>819</v>
      </c>
      <c r="H10" s="6">
        <v>427</v>
      </c>
      <c r="I10" s="6">
        <v>449</v>
      </c>
      <c r="J10" s="6" t="s">
        <v>6066</v>
      </c>
      <c r="K10" s="6">
        <f t="shared" si="0"/>
        <v>5</v>
      </c>
      <c r="L10" s="18">
        <f t="shared" si="1"/>
        <v>23</v>
      </c>
      <c r="M10" s="19" t="str">
        <f t="shared" si="2"/>
        <v/>
      </c>
      <c r="N10" s="19" t="str">
        <f t="shared" si="3"/>
        <v/>
      </c>
      <c r="O10" s="19">
        <f t="shared" si="4"/>
        <v>0</v>
      </c>
      <c r="P10" s="19">
        <f t="shared" si="5"/>
        <v>0.21739130434782608</v>
      </c>
    </row>
    <row r="11" spans="1:16">
      <c r="A11" s="6" t="s">
        <v>6067</v>
      </c>
      <c r="B11" s="6" t="s">
        <v>6068</v>
      </c>
      <c r="C11" s="6" t="s">
        <v>622</v>
      </c>
      <c r="D11" s="6">
        <v>4</v>
      </c>
      <c r="E11" s="6">
        <v>0</v>
      </c>
      <c r="F11" s="6" t="s">
        <v>6069</v>
      </c>
      <c r="G11" s="6" t="s">
        <v>618</v>
      </c>
      <c r="H11" s="6">
        <v>1128</v>
      </c>
      <c r="I11" s="6">
        <v>1147</v>
      </c>
      <c r="J11" s="6" t="s">
        <v>6070</v>
      </c>
      <c r="K11" s="6">
        <f t="shared" si="0"/>
        <v>4</v>
      </c>
      <c r="L11" s="18">
        <f t="shared" si="1"/>
        <v>20</v>
      </c>
      <c r="M11" s="19">
        <f t="shared" si="2"/>
        <v>0.2</v>
      </c>
      <c r="N11" s="19">
        <f t="shared" si="3"/>
        <v>0</v>
      </c>
      <c r="O11" s="19" t="str">
        <f t="shared" si="4"/>
        <v/>
      </c>
      <c r="P11" s="19" t="str">
        <f t="shared" si="5"/>
        <v/>
      </c>
    </row>
    <row r="12" spans="1:16">
      <c r="A12" s="6" t="s">
        <v>6071</v>
      </c>
      <c r="B12" s="6" t="s">
        <v>6072</v>
      </c>
      <c r="C12" s="6" t="s">
        <v>635</v>
      </c>
      <c r="D12" s="6">
        <v>1</v>
      </c>
      <c r="E12" s="6">
        <v>2</v>
      </c>
      <c r="F12" s="6" t="s">
        <v>6073</v>
      </c>
      <c r="G12" s="6" t="s">
        <v>618</v>
      </c>
      <c r="H12" s="6">
        <v>324</v>
      </c>
      <c r="I12" s="6">
        <v>336</v>
      </c>
      <c r="J12" s="6" t="s">
        <v>6074</v>
      </c>
      <c r="K12" s="6">
        <f t="shared" si="0"/>
        <v>3</v>
      </c>
      <c r="L12" s="18">
        <f t="shared" si="1"/>
        <v>13</v>
      </c>
      <c r="M12" s="19">
        <f t="shared" si="2"/>
        <v>7.6923076923076927E-2</v>
      </c>
      <c r="N12" s="19">
        <f t="shared" si="3"/>
        <v>0.15384615384615385</v>
      </c>
      <c r="O12" s="19" t="str">
        <f t="shared" si="4"/>
        <v/>
      </c>
      <c r="P12" s="19" t="str">
        <f t="shared" si="5"/>
        <v/>
      </c>
    </row>
    <row r="13" spans="1:16">
      <c r="A13" s="6" t="s">
        <v>908</v>
      </c>
      <c r="B13" s="6" t="s">
        <v>909</v>
      </c>
      <c r="C13" s="6" t="s">
        <v>635</v>
      </c>
      <c r="D13" s="6">
        <v>7</v>
      </c>
      <c r="E13" s="6">
        <v>6</v>
      </c>
      <c r="F13" s="6" t="s">
        <v>910</v>
      </c>
      <c r="G13" s="6" t="s">
        <v>618</v>
      </c>
      <c r="H13" s="6">
        <v>2121</v>
      </c>
      <c r="I13" s="6">
        <v>2132</v>
      </c>
      <c r="J13" s="6" t="s">
        <v>911</v>
      </c>
      <c r="K13" s="6">
        <f t="shared" si="0"/>
        <v>13</v>
      </c>
      <c r="L13" s="18">
        <f t="shared" si="1"/>
        <v>12</v>
      </c>
      <c r="M13" s="19">
        <f t="shared" si="2"/>
        <v>0.58333333333333337</v>
      </c>
      <c r="N13" s="19">
        <f t="shared" si="3"/>
        <v>0.5</v>
      </c>
      <c r="O13" s="19" t="str">
        <f t="shared" si="4"/>
        <v/>
      </c>
      <c r="P13" s="19" t="str">
        <f t="shared" si="5"/>
        <v/>
      </c>
    </row>
    <row r="14" spans="1:16">
      <c r="A14" s="6" t="s">
        <v>6041</v>
      </c>
      <c r="B14" s="6" t="s">
        <v>6075</v>
      </c>
      <c r="C14" s="6" t="s">
        <v>622</v>
      </c>
      <c r="D14" s="6">
        <v>0</v>
      </c>
      <c r="E14" s="6">
        <v>4</v>
      </c>
      <c r="F14" s="6" t="s">
        <v>6076</v>
      </c>
      <c r="G14" s="6" t="s">
        <v>819</v>
      </c>
      <c r="H14" s="6">
        <v>1828</v>
      </c>
      <c r="I14" s="6">
        <v>1850</v>
      </c>
      <c r="J14" s="6" t="s">
        <v>6077</v>
      </c>
      <c r="K14" s="6">
        <f t="shared" si="0"/>
        <v>4</v>
      </c>
      <c r="L14" s="18">
        <f t="shared" si="1"/>
        <v>23</v>
      </c>
      <c r="M14" s="19" t="str">
        <f t="shared" si="2"/>
        <v/>
      </c>
      <c r="N14" s="19" t="str">
        <f t="shared" si="3"/>
        <v/>
      </c>
      <c r="O14" s="19">
        <f t="shared" si="4"/>
        <v>0</v>
      </c>
      <c r="P14" s="19">
        <f t="shared" si="5"/>
        <v>0.17391304347826086</v>
      </c>
    </row>
    <row r="15" spans="1:16">
      <c r="A15" s="6" t="s">
        <v>6078</v>
      </c>
      <c r="B15" s="6" t="s">
        <v>6079</v>
      </c>
      <c r="C15" s="6" t="s">
        <v>622</v>
      </c>
      <c r="D15" s="6">
        <v>0</v>
      </c>
      <c r="E15" s="6">
        <v>1</v>
      </c>
      <c r="F15" s="6" t="s">
        <v>6080</v>
      </c>
      <c r="G15" s="6" t="s">
        <v>819</v>
      </c>
      <c r="H15" s="6">
        <v>659</v>
      </c>
      <c r="I15" s="6">
        <v>675</v>
      </c>
      <c r="J15" s="6" t="s">
        <v>6081</v>
      </c>
      <c r="K15" s="6">
        <f t="shared" si="0"/>
        <v>1</v>
      </c>
      <c r="L15" s="18">
        <f t="shared" si="1"/>
        <v>17</v>
      </c>
      <c r="M15" s="19" t="str">
        <f t="shared" si="2"/>
        <v/>
      </c>
      <c r="N15" s="19" t="str">
        <f t="shared" si="3"/>
        <v/>
      </c>
      <c r="O15" s="19">
        <f t="shared" si="4"/>
        <v>0</v>
      </c>
      <c r="P15" s="19">
        <f t="shared" si="5"/>
        <v>5.8823529411764705E-2</v>
      </c>
    </row>
    <row r="16" spans="1:16" ht="15" customHeight="1">
      <c r="A16" s="6" t="s">
        <v>6082</v>
      </c>
      <c r="B16" s="6" t="s">
        <v>6083</v>
      </c>
      <c r="C16" s="6" t="s">
        <v>622</v>
      </c>
      <c r="D16" s="6">
        <v>6</v>
      </c>
      <c r="E16" s="6">
        <v>11</v>
      </c>
      <c r="F16" s="6" t="s">
        <v>6084</v>
      </c>
      <c r="G16" s="6" t="s">
        <v>618</v>
      </c>
      <c r="H16" s="6">
        <v>566</v>
      </c>
      <c r="I16" s="6">
        <v>577</v>
      </c>
      <c r="J16" s="6" t="s">
        <v>6085</v>
      </c>
      <c r="K16" s="6">
        <f t="shared" si="0"/>
        <v>17</v>
      </c>
      <c r="L16" s="18">
        <f t="shared" si="1"/>
        <v>12</v>
      </c>
      <c r="M16" s="19">
        <f t="shared" si="2"/>
        <v>0.5</v>
      </c>
      <c r="N16" s="19">
        <f t="shared" si="3"/>
        <v>0.91666666666666663</v>
      </c>
      <c r="O16" s="19" t="str">
        <f t="shared" si="4"/>
        <v/>
      </c>
      <c r="P16" s="19" t="str">
        <f t="shared" si="5"/>
        <v/>
      </c>
    </row>
    <row r="17" spans="1:16" ht="15" customHeight="1">
      <c r="A17" s="6" t="s">
        <v>908</v>
      </c>
      <c r="B17" s="6" t="s">
        <v>912</v>
      </c>
      <c r="C17" s="6" t="s">
        <v>913</v>
      </c>
      <c r="D17" s="6">
        <v>2</v>
      </c>
      <c r="E17" s="6">
        <v>1</v>
      </c>
      <c r="F17" s="6" t="s">
        <v>914</v>
      </c>
      <c r="G17" s="6" t="s">
        <v>618</v>
      </c>
      <c r="H17" s="6">
        <v>2290</v>
      </c>
      <c r="I17" s="6">
        <v>2293</v>
      </c>
      <c r="J17" s="6" t="s">
        <v>915</v>
      </c>
      <c r="K17" s="6">
        <f t="shared" si="0"/>
        <v>3</v>
      </c>
      <c r="L17" s="18">
        <f t="shared" si="1"/>
        <v>4</v>
      </c>
      <c r="M17" s="19">
        <f t="shared" si="2"/>
        <v>0.5</v>
      </c>
      <c r="N17" s="19">
        <f t="shared" si="3"/>
        <v>0.25</v>
      </c>
      <c r="O17" s="19" t="str">
        <f t="shared" si="4"/>
        <v/>
      </c>
      <c r="P17" s="19" t="str">
        <f t="shared" si="5"/>
        <v/>
      </c>
    </row>
    <row r="18" spans="1:16" ht="15" customHeight="1">
      <c r="A18" s="6" t="s">
        <v>6045</v>
      </c>
      <c r="B18" s="6" t="s">
        <v>6086</v>
      </c>
      <c r="C18" s="6" t="s">
        <v>622</v>
      </c>
      <c r="D18" s="6">
        <v>2</v>
      </c>
      <c r="E18" s="6">
        <v>1</v>
      </c>
      <c r="F18" s="6" t="s">
        <v>6087</v>
      </c>
      <c r="G18" s="6" t="s">
        <v>618</v>
      </c>
      <c r="H18" s="6">
        <v>30</v>
      </c>
      <c r="I18" s="6">
        <v>49</v>
      </c>
      <c r="J18" s="6" t="s">
        <v>6088</v>
      </c>
      <c r="K18" s="6">
        <f t="shared" si="0"/>
        <v>3</v>
      </c>
      <c r="L18" s="18">
        <f t="shared" si="1"/>
        <v>20</v>
      </c>
      <c r="M18" s="19">
        <f t="shared" si="2"/>
        <v>0.1</v>
      </c>
      <c r="N18" s="19">
        <f t="shared" si="3"/>
        <v>0.05</v>
      </c>
      <c r="O18" s="19" t="str">
        <f t="shared" si="4"/>
        <v/>
      </c>
      <c r="P18" s="19" t="str">
        <f t="shared" si="5"/>
        <v/>
      </c>
    </row>
    <row r="19" spans="1:16" ht="15" customHeight="1">
      <c r="A19" s="6" t="s">
        <v>6089</v>
      </c>
      <c r="B19" s="6" t="s">
        <v>6090</v>
      </c>
      <c r="C19" s="6" t="s">
        <v>622</v>
      </c>
      <c r="D19" s="6">
        <v>10</v>
      </c>
      <c r="E19" s="6">
        <v>1</v>
      </c>
      <c r="F19" s="6" t="s">
        <v>6091</v>
      </c>
      <c r="G19" s="6" t="s">
        <v>618</v>
      </c>
      <c r="H19" s="6">
        <v>730</v>
      </c>
      <c r="I19" s="6">
        <v>764</v>
      </c>
      <c r="J19" s="6" t="s">
        <v>6092</v>
      </c>
      <c r="K19" s="6">
        <f t="shared" si="0"/>
        <v>11</v>
      </c>
      <c r="L19" s="18">
        <f t="shared" si="1"/>
        <v>35</v>
      </c>
      <c r="M19" s="19">
        <f t="shared" si="2"/>
        <v>0.2857142857142857</v>
      </c>
      <c r="N19" s="19">
        <f t="shared" si="3"/>
        <v>2.8571428571428571E-2</v>
      </c>
      <c r="O19" s="19" t="str">
        <f t="shared" si="4"/>
        <v/>
      </c>
      <c r="P19" s="19" t="str">
        <f t="shared" si="5"/>
        <v/>
      </c>
    </row>
    <row r="20" spans="1:16">
      <c r="A20" s="6" t="s">
        <v>6093</v>
      </c>
      <c r="B20" s="6" t="s">
        <v>6094</v>
      </c>
      <c r="C20" s="6" t="s">
        <v>622</v>
      </c>
      <c r="D20" s="6">
        <v>2</v>
      </c>
      <c r="E20" s="6">
        <v>0</v>
      </c>
      <c r="F20" s="6" t="s">
        <v>6095</v>
      </c>
      <c r="G20" s="6" t="s">
        <v>819</v>
      </c>
      <c r="H20" s="6">
        <v>459</v>
      </c>
      <c r="I20" s="6">
        <v>471</v>
      </c>
      <c r="J20" s="6" t="s">
        <v>6096</v>
      </c>
      <c r="K20" s="6">
        <f t="shared" si="0"/>
        <v>2</v>
      </c>
      <c r="L20" s="18">
        <f t="shared" si="1"/>
        <v>13</v>
      </c>
      <c r="M20" s="19" t="str">
        <f t="shared" si="2"/>
        <v/>
      </c>
      <c r="N20" s="19" t="str">
        <f t="shared" si="3"/>
        <v/>
      </c>
      <c r="O20" s="19">
        <f t="shared" si="4"/>
        <v>0.15384615384615385</v>
      </c>
      <c r="P20" s="19">
        <f t="shared" si="5"/>
        <v>0</v>
      </c>
    </row>
    <row r="21" spans="1:16">
      <c r="A21" s="6" t="s">
        <v>6097</v>
      </c>
      <c r="B21" s="6" t="s">
        <v>6098</v>
      </c>
      <c r="C21" s="6" t="s">
        <v>622</v>
      </c>
      <c r="D21" s="6">
        <v>3</v>
      </c>
      <c r="E21" s="6">
        <v>0</v>
      </c>
      <c r="F21" s="6" t="s">
        <v>6099</v>
      </c>
      <c r="G21" s="6" t="s">
        <v>618</v>
      </c>
      <c r="H21" s="6">
        <v>1045</v>
      </c>
      <c r="I21" s="6">
        <v>1057</v>
      </c>
      <c r="J21" s="6" t="s">
        <v>6100</v>
      </c>
      <c r="K21" s="6">
        <f t="shared" si="0"/>
        <v>3</v>
      </c>
      <c r="L21" s="18">
        <f t="shared" si="1"/>
        <v>13</v>
      </c>
      <c r="M21" s="19">
        <f t="shared" si="2"/>
        <v>0.23076923076923078</v>
      </c>
      <c r="N21" s="19">
        <f t="shared" si="3"/>
        <v>0</v>
      </c>
      <c r="O21" s="19" t="str">
        <f t="shared" si="4"/>
        <v/>
      </c>
      <c r="P21" s="19" t="str">
        <f t="shared" si="5"/>
        <v/>
      </c>
    </row>
    <row r="22" spans="1:16">
      <c r="A22" s="6" t="s">
        <v>6078</v>
      </c>
      <c r="B22" s="6" t="s">
        <v>6101</v>
      </c>
      <c r="C22" s="6" t="s">
        <v>622</v>
      </c>
      <c r="D22" s="6">
        <v>1</v>
      </c>
      <c r="E22" s="6">
        <v>8</v>
      </c>
      <c r="F22" s="6" t="s">
        <v>6102</v>
      </c>
      <c r="G22" s="6" t="s">
        <v>618</v>
      </c>
      <c r="H22" s="6">
        <v>1193</v>
      </c>
      <c r="I22" s="6">
        <v>1211</v>
      </c>
      <c r="J22" s="6" t="s">
        <v>6103</v>
      </c>
      <c r="K22" s="6">
        <f t="shared" si="0"/>
        <v>9</v>
      </c>
      <c r="L22" s="18">
        <f t="shared" si="1"/>
        <v>19</v>
      </c>
      <c r="M22" s="19">
        <f t="shared" si="2"/>
        <v>5.2631578947368418E-2</v>
      </c>
      <c r="N22" s="19">
        <f t="shared" si="3"/>
        <v>0.42105263157894735</v>
      </c>
      <c r="O22" s="19" t="str">
        <f t="shared" si="4"/>
        <v/>
      </c>
      <c r="P22" s="19" t="str">
        <f t="shared" si="5"/>
        <v/>
      </c>
    </row>
    <row r="23" spans="1:16" ht="15" customHeight="1">
      <c r="A23" s="6" t="s">
        <v>908</v>
      </c>
      <c r="B23" s="6" t="s">
        <v>966</v>
      </c>
      <c r="C23" s="6" t="s">
        <v>635</v>
      </c>
      <c r="D23" s="6">
        <v>2</v>
      </c>
      <c r="E23" s="6">
        <v>0</v>
      </c>
      <c r="F23" s="6" t="s">
        <v>967</v>
      </c>
      <c r="G23" s="6" t="s">
        <v>618</v>
      </c>
      <c r="H23" s="6">
        <v>604</v>
      </c>
      <c r="I23" s="6">
        <v>612</v>
      </c>
      <c r="J23" s="6" t="s">
        <v>968</v>
      </c>
      <c r="K23" s="6">
        <f t="shared" si="0"/>
        <v>2</v>
      </c>
      <c r="L23" s="18">
        <f t="shared" si="1"/>
        <v>9</v>
      </c>
      <c r="M23" s="19">
        <f t="shared" si="2"/>
        <v>0.22222222222222221</v>
      </c>
      <c r="N23" s="19">
        <f t="shared" si="3"/>
        <v>0</v>
      </c>
      <c r="O23" s="19" t="str">
        <f t="shared" si="4"/>
        <v/>
      </c>
      <c r="P23" s="19" t="str">
        <f t="shared" si="5"/>
        <v/>
      </c>
    </row>
    <row r="24" spans="1:16">
      <c r="A24" s="6" t="s">
        <v>6045</v>
      </c>
      <c r="B24" s="6" t="s">
        <v>6104</v>
      </c>
      <c r="C24" s="6" t="s">
        <v>622</v>
      </c>
      <c r="D24" s="6">
        <v>7</v>
      </c>
      <c r="E24" s="6">
        <v>0</v>
      </c>
      <c r="F24" s="6" t="s">
        <v>6105</v>
      </c>
      <c r="G24" s="6" t="s">
        <v>618</v>
      </c>
      <c r="H24" s="6">
        <v>162</v>
      </c>
      <c r="I24" s="6">
        <v>190</v>
      </c>
      <c r="J24" s="6" t="s">
        <v>6106</v>
      </c>
      <c r="K24" s="6">
        <f t="shared" si="0"/>
        <v>7</v>
      </c>
      <c r="L24" s="18">
        <f t="shared" si="1"/>
        <v>29</v>
      </c>
      <c r="M24" s="19">
        <f t="shared" si="2"/>
        <v>0.2413793103448276</v>
      </c>
      <c r="N24" s="19">
        <f t="shared" si="3"/>
        <v>0</v>
      </c>
      <c r="O24" s="19" t="str">
        <f t="shared" si="4"/>
        <v/>
      </c>
      <c r="P24" s="19" t="str">
        <f t="shared" si="5"/>
        <v/>
      </c>
    </row>
    <row r="25" spans="1:16">
      <c r="A25" s="6" t="s">
        <v>6097</v>
      </c>
      <c r="B25" s="6" t="s">
        <v>6107</v>
      </c>
      <c r="C25" s="6" t="s">
        <v>622</v>
      </c>
      <c r="D25" s="6">
        <v>1</v>
      </c>
      <c r="E25" s="6">
        <v>0</v>
      </c>
      <c r="F25" s="6" t="s">
        <v>6108</v>
      </c>
      <c r="G25" s="6" t="s">
        <v>618</v>
      </c>
      <c r="H25" s="6">
        <v>960</v>
      </c>
      <c r="I25" s="6">
        <v>964</v>
      </c>
      <c r="J25" s="6" t="s">
        <v>6109</v>
      </c>
      <c r="K25" s="6">
        <f t="shared" si="0"/>
        <v>1</v>
      </c>
      <c r="L25" s="18">
        <f t="shared" si="1"/>
        <v>5</v>
      </c>
      <c r="M25" s="19">
        <f t="shared" si="2"/>
        <v>0.2</v>
      </c>
      <c r="N25" s="19">
        <f t="shared" si="3"/>
        <v>0</v>
      </c>
      <c r="O25" s="19" t="str">
        <f t="shared" si="4"/>
        <v/>
      </c>
      <c r="P25" s="19" t="str">
        <f t="shared" si="5"/>
        <v/>
      </c>
    </row>
    <row r="26" spans="1:16">
      <c r="A26" s="6" t="s">
        <v>972</v>
      </c>
      <c r="B26" s="6" t="s">
        <v>973</v>
      </c>
      <c r="C26" s="6" t="s">
        <v>622</v>
      </c>
      <c r="D26" s="6">
        <v>0</v>
      </c>
      <c r="E26" s="6">
        <v>1</v>
      </c>
      <c r="F26" s="6" t="s">
        <v>974</v>
      </c>
      <c r="G26" s="6" t="s">
        <v>819</v>
      </c>
      <c r="H26" s="6">
        <v>892</v>
      </c>
      <c r="I26" s="6">
        <v>900</v>
      </c>
      <c r="J26" s="6" t="s">
        <v>975</v>
      </c>
      <c r="K26" s="6">
        <f t="shared" si="0"/>
        <v>1</v>
      </c>
      <c r="L26" s="18">
        <f t="shared" si="1"/>
        <v>9</v>
      </c>
      <c r="M26" s="19" t="str">
        <f t="shared" si="2"/>
        <v/>
      </c>
      <c r="N26" s="19" t="str">
        <f t="shared" si="3"/>
        <v/>
      </c>
      <c r="O26" s="19">
        <f t="shared" si="4"/>
        <v>0</v>
      </c>
      <c r="P26" s="19">
        <f t="shared" si="5"/>
        <v>0.1111111111111111</v>
      </c>
    </row>
    <row r="27" spans="1:16" ht="15" customHeight="1">
      <c r="A27" s="6" t="s">
        <v>908</v>
      </c>
      <c r="B27" s="6" t="s">
        <v>976</v>
      </c>
      <c r="C27" s="6" t="s">
        <v>635</v>
      </c>
      <c r="D27" s="6">
        <v>0</v>
      </c>
      <c r="E27" s="6">
        <v>3</v>
      </c>
      <c r="F27" s="6" t="s">
        <v>977</v>
      </c>
      <c r="G27" s="6" t="s">
        <v>618</v>
      </c>
      <c r="H27" s="6">
        <v>2085</v>
      </c>
      <c r="I27" s="6">
        <v>2094</v>
      </c>
      <c r="J27" s="6" t="s">
        <v>978</v>
      </c>
      <c r="K27" s="6">
        <f t="shared" si="0"/>
        <v>3</v>
      </c>
      <c r="L27" s="18">
        <f t="shared" si="1"/>
        <v>10</v>
      </c>
      <c r="M27" s="19">
        <f t="shared" si="2"/>
        <v>0</v>
      </c>
      <c r="N27" s="19">
        <f t="shared" si="3"/>
        <v>0.3</v>
      </c>
      <c r="O27" s="19" t="str">
        <f t="shared" si="4"/>
        <v/>
      </c>
      <c r="P27" s="19" t="str">
        <f t="shared" si="5"/>
        <v/>
      </c>
    </row>
    <row r="28" spans="1:16">
      <c r="A28" s="6" t="s">
        <v>6110</v>
      </c>
      <c r="B28" s="6" t="s">
        <v>6111</v>
      </c>
      <c r="C28" s="6" t="s">
        <v>635</v>
      </c>
      <c r="D28" s="6">
        <v>5</v>
      </c>
      <c r="E28" s="6">
        <v>4</v>
      </c>
      <c r="F28" s="6" t="s">
        <v>6112</v>
      </c>
      <c r="G28" s="6" t="s">
        <v>819</v>
      </c>
      <c r="H28" s="6">
        <v>639</v>
      </c>
      <c r="I28" s="6">
        <v>646</v>
      </c>
      <c r="J28" s="6" t="s">
        <v>6113</v>
      </c>
      <c r="K28" s="6">
        <f t="shared" si="0"/>
        <v>9</v>
      </c>
      <c r="L28" s="18">
        <f t="shared" si="1"/>
        <v>8</v>
      </c>
      <c r="M28" s="19" t="str">
        <f t="shared" si="2"/>
        <v/>
      </c>
      <c r="N28" s="19" t="str">
        <f t="shared" si="3"/>
        <v/>
      </c>
      <c r="O28" s="19">
        <f t="shared" si="4"/>
        <v>0.625</v>
      </c>
      <c r="P28" s="19">
        <f t="shared" si="5"/>
        <v>0.5</v>
      </c>
    </row>
    <row r="29" spans="1:16">
      <c r="A29" s="6" t="s">
        <v>972</v>
      </c>
      <c r="B29" s="6" t="s">
        <v>987</v>
      </c>
      <c r="C29" s="6" t="s">
        <v>616</v>
      </c>
      <c r="D29" s="6">
        <v>2</v>
      </c>
      <c r="E29" s="6">
        <v>0</v>
      </c>
      <c r="F29" s="6" t="s">
        <v>988</v>
      </c>
      <c r="G29" s="6" t="s">
        <v>819</v>
      </c>
      <c r="H29" s="6">
        <v>925</v>
      </c>
      <c r="I29" s="6">
        <v>939</v>
      </c>
      <c r="J29" s="6" t="s">
        <v>989</v>
      </c>
      <c r="K29" s="6">
        <f t="shared" si="0"/>
        <v>2</v>
      </c>
      <c r="L29" s="18">
        <f t="shared" si="1"/>
        <v>15</v>
      </c>
      <c r="M29" s="19" t="str">
        <f t="shared" si="2"/>
        <v/>
      </c>
      <c r="N29" s="19" t="str">
        <f t="shared" si="3"/>
        <v/>
      </c>
      <c r="O29" s="19">
        <f t="shared" si="4"/>
        <v>0.13333333333333333</v>
      </c>
      <c r="P29" s="19">
        <f t="shared" si="5"/>
        <v>0</v>
      </c>
    </row>
    <row r="30" spans="1:16">
      <c r="A30" s="6" t="s">
        <v>6114</v>
      </c>
      <c r="B30" s="6" t="s">
        <v>6115</v>
      </c>
      <c r="C30" s="6" t="s">
        <v>622</v>
      </c>
      <c r="D30" s="6">
        <v>2</v>
      </c>
      <c r="E30" s="6">
        <v>0</v>
      </c>
      <c r="F30" s="6" t="s">
        <v>6116</v>
      </c>
      <c r="G30" s="6" t="s">
        <v>618</v>
      </c>
      <c r="H30" s="6">
        <v>130</v>
      </c>
      <c r="I30" s="6">
        <v>137</v>
      </c>
      <c r="J30" s="6" t="s">
        <v>6117</v>
      </c>
      <c r="K30" s="6">
        <f t="shared" si="0"/>
        <v>2</v>
      </c>
      <c r="L30" s="18">
        <f t="shared" si="1"/>
        <v>8</v>
      </c>
      <c r="M30" s="19">
        <f t="shared" si="2"/>
        <v>0.25</v>
      </c>
      <c r="N30" s="19">
        <f t="shared" si="3"/>
        <v>0</v>
      </c>
      <c r="O30" s="19" t="str">
        <f t="shared" si="4"/>
        <v/>
      </c>
      <c r="P30" s="19" t="str">
        <f t="shared" si="5"/>
        <v/>
      </c>
    </row>
    <row r="31" spans="1:16">
      <c r="A31" s="6" t="s">
        <v>6118</v>
      </c>
      <c r="B31" s="6" t="s">
        <v>6119</v>
      </c>
      <c r="C31" s="6" t="s">
        <v>622</v>
      </c>
      <c r="D31" s="6">
        <v>3</v>
      </c>
      <c r="E31" s="6">
        <v>5</v>
      </c>
      <c r="F31" s="6" t="s">
        <v>6120</v>
      </c>
      <c r="G31" s="6" t="s">
        <v>618</v>
      </c>
      <c r="H31" s="6">
        <v>1088</v>
      </c>
      <c r="I31" s="6">
        <v>1105</v>
      </c>
      <c r="J31" s="6" t="s">
        <v>6121</v>
      </c>
      <c r="K31" s="6">
        <f t="shared" si="0"/>
        <v>8</v>
      </c>
      <c r="L31" s="18">
        <f t="shared" si="1"/>
        <v>18</v>
      </c>
      <c r="M31" s="19">
        <f t="shared" si="2"/>
        <v>0.16666666666666666</v>
      </c>
      <c r="N31" s="19">
        <f t="shared" si="3"/>
        <v>0.27777777777777779</v>
      </c>
      <c r="O31" s="19" t="str">
        <f t="shared" si="4"/>
        <v/>
      </c>
      <c r="P31" s="19" t="str">
        <f t="shared" si="5"/>
        <v/>
      </c>
    </row>
    <row r="32" spans="1:16">
      <c r="A32" s="6" t="s">
        <v>6097</v>
      </c>
      <c r="B32" s="6" t="s">
        <v>6122</v>
      </c>
      <c r="C32" s="6" t="s">
        <v>622</v>
      </c>
      <c r="D32" s="6">
        <v>3</v>
      </c>
      <c r="E32" s="6">
        <v>0</v>
      </c>
      <c r="F32" s="6" t="s">
        <v>6123</v>
      </c>
      <c r="G32" s="6" t="s">
        <v>618</v>
      </c>
      <c r="H32" s="6">
        <v>1145</v>
      </c>
      <c r="I32" s="6">
        <v>1154</v>
      </c>
      <c r="J32" s="6" t="s">
        <v>6124</v>
      </c>
      <c r="K32" s="6">
        <f t="shared" si="0"/>
        <v>3</v>
      </c>
      <c r="L32" s="18">
        <f t="shared" si="1"/>
        <v>10</v>
      </c>
      <c r="M32" s="19">
        <f t="shared" si="2"/>
        <v>0.3</v>
      </c>
      <c r="N32" s="19">
        <f t="shared" si="3"/>
        <v>0</v>
      </c>
      <c r="O32" s="19" t="str">
        <f t="shared" si="4"/>
        <v/>
      </c>
      <c r="P32" s="19" t="str">
        <f t="shared" si="5"/>
        <v/>
      </c>
    </row>
    <row r="33" spans="1:16" ht="15" customHeight="1">
      <c r="A33" s="6" t="s">
        <v>6061</v>
      </c>
      <c r="B33" s="6" t="s">
        <v>6125</v>
      </c>
      <c r="C33" s="6" t="s">
        <v>622</v>
      </c>
      <c r="D33" s="6">
        <v>0</v>
      </c>
      <c r="E33" s="6">
        <v>5</v>
      </c>
      <c r="F33" s="6" t="s">
        <v>6126</v>
      </c>
      <c r="G33" s="6" t="s">
        <v>618</v>
      </c>
      <c r="H33" s="6">
        <v>943</v>
      </c>
      <c r="I33" s="6">
        <v>961</v>
      </c>
      <c r="J33" s="6" t="s">
        <v>6127</v>
      </c>
      <c r="K33" s="6">
        <f t="shared" si="0"/>
        <v>5</v>
      </c>
      <c r="L33" s="18">
        <f t="shared" si="1"/>
        <v>19</v>
      </c>
      <c r="M33" s="19">
        <f t="shared" si="2"/>
        <v>0</v>
      </c>
      <c r="N33" s="19">
        <f t="shared" si="3"/>
        <v>0.26315789473684209</v>
      </c>
      <c r="O33" s="19" t="str">
        <f t="shared" si="4"/>
        <v/>
      </c>
      <c r="P33" s="19" t="str">
        <f t="shared" si="5"/>
        <v/>
      </c>
    </row>
    <row r="34" spans="1:16">
      <c r="A34" s="6" t="s">
        <v>6078</v>
      </c>
      <c r="B34" s="6" t="s">
        <v>6128</v>
      </c>
      <c r="C34" s="6" t="s">
        <v>622</v>
      </c>
      <c r="D34" s="6">
        <v>1</v>
      </c>
      <c r="E34" s="6">
        <v>1</v>
      </c>
      <c r="F34" s="6" t="s">
        <v>6129</v>
      </c>
      <c r="G34" s="6" t="s">
        <v>618</v>
      </c>
      <c r="H34" s="6">
        <v>712</v>
      </c>
      <c r="I34" s="6">
        <v>734</v>
      </c>
      <c r="J34" s="6" t="s">
        <v>6130</v>
      </c>
      <c r="K34" s="6">
        <f t="shared" si="0"/>
        <v>2</v>
      </c>
      <c r="L34" s="18">
        <f t="shared" si="1"/>
        <v>23</v>
      </c>
      <c r="M34" s="19">
        <f t="shared" si="2"/>
        <v>4.3478260869565216E-2</v>
      </c>
      <c r="N34" s="19">
        <f t="shared" si="3"/>
        <v>4.3478260869565216E-2</v>
      </c>
      <c r="O34" s="19" t="str">
        <f t="shared" si="4"/>
        <v/>
      </c>
      <c r="P34" s="19" t="str">
        <f t="shared" si="5"/>
        <v/>
      </c>
    </row>
    <row r="35" spans="1:16">
      <c r="A35" s="6" t="s">
        <v>6131</v>
      </c>
      <c r="B35" s="6" t="s">
        <v>6132</v>
      </c>
      <c r="C35" s="6" t="s">
        <v>635</v>
      </c>
      <c r="D35" s="6">
        <v>8</v>
      </c>
      <c r="E35" s="6">
        <v>1</v>
      </c>
      <c r="F35" s="6" t="s">
        <v>6133</v>
      </c>
      <c r="G35" s="6" t="s">
        <v>618</v>
      </c>
      <c r="H35" s="6">
        <v>244</v>
      </c>
      <c r="I35" s="6">
        <v>259</v>
      </c>
      <c r="J35" s="6" t="s">
        <v>6134</v>
      </c>
      <c r="K35" s="6">
        <f t="shared" si="0"/>
        <v>9</v>
      </c>
      <c r="L35" s="18">
        <f t="shared" si="1"/>
        <v>16</v>
      </c>
      <c r="M35" s="19">
        <f t="shared" si="2"/>
        <v>0.5</v>
      </c>
      <c r="N35" s="19">
        <f t="shared" si="3"/>
        <v>6.25E-2</v>
      </c>
      <c r="O35" s="19" t="str">
        <f t="shared" si="4"/>
        <v/>
      </c>
      <c r="P35" s="19" t="str">
        <f t="shared" si="5"/>
        <v/>
      </c>
    </row>
    <row r="36" spans="1:16">
      <c r="A36" s="6" t="s">
        <v>908</v>
      </c>
      <c r="B36" s="6" t="s">
        <v>1052</v>
      </c>
      <c r="C36" s="6" t="s">
        <v>635</v>
      </c>
      <c r="D36" s="6">
        <v>4</v>
      </c>
      <c r="E36" s="6">
        <v>2</v>
      </c>
      <c r="F36" s="6" t="s">
        <v>1053</v>
      </c>
      <c r="G36" s="6" t="s">
        <v>819</v>
      </c>
      <c r="H36" s="6">
        <v>1288</v>
      </c>
      <c r="I36" s="6">
        <v>1300</v>
      </c>
      <c r="J36" s="6" t="s">
        <v>1054</v>
      </c>
      <c r="K36" s="6">
        <f t="shared" si="0"/>
        <v>6</v>
      </c>
      <c r="L36" s="18">
        <f t="shared" si="1"/>
        <v>13</v>
      </c>
      <c r="M36" s="19" t="str">
        <f t="shared" si="2"/>
        <v/>
      </c>
      <c r="N36" s="19" t="str">
        <f t="shared" si="3"/>
        <v/>
      </c>
      <c r="O36" s="19">
        <f t="shared" si="4"/>
        <v>0.30769230769230771</v>
      </c>
      <c r="P36" s="19">
        <f t="shared" si="5"/>
        <v>0.15384615384615385</v>
      </c>
    </row>
    <row r="37" spans="1:16" ht="15" customHeight="1">
      <c r="A37" s="6" t="s">
        <v>6135</v>
      </c>
      <c r="B37" s="6" t="s">
        <v>6136</v>
      </c>
      <c r="C37" s="6" t="s">
        <v>622</v>
      </c>
      <c r="D37" s="6">
        <v>0</v>
      </c>
      <c r="E37" s="6">
        <v>2</v>
      </c>
      <c r="F37" s="6" t="s">
        <v>6137</v>
      </c>
      <c r="G37" s="6" t="s">
        <v>618</v>
      </c>
      <c r="H37" s="6">
        <v>369</v>
      </c>
      <c r="I37" s="6">
        <v>385</v>
      </c>
      <c r="J37" s="6" t="s">
        <v>6138</v>
      </c>
      <c r="K37" s="6">
        <f t="shared" si="0"/>
        <v>2</v>
      </c>
      <c r="L37" s="18">
        <f t="shared" si="1"/>
        <v>17</v>
      </c>
      <c r="M37" s="19">
        <f t="shared" si="2"/>
        <v>0</v>
      </c>
      <c r="N37" s="19">
        <f t="shared" si="3"/>
        <v>0.11764705882352941</v>
      </c>
      <c r="O37" s="19" t="str">
        <f t="shared" si="4"/>
        <v/>
      </c>
      <c r="P37" s="19" t="str">
        <f t="shared" si="5"/>
        <v/>
      </c>
    </row>
    <row r="38" spans="1:16">
      <c r="A38" s="6" t="s">
        <v>6139</v>
      </c>
      <c r="B38" s="6" t="s">
        <v>6140</v>
      </c>
      <c r="C38" s="6" t="s">
        <v>622</v>
      </c>
      <c r="D38" s="6">
        <v>7</v>
      </c>
      <c r="E38" s="6">
        <v>1</v>
      </c>
      <c r="F38" s="6" t="s">
        <v>6141</v>
      </c>
      <c r="G38" s="6" t="s">
        <v>618</v>
      </c>
      <c r="H38" s="6">
        <v>478</v>
      </c>
      <c r="I38" s="6">
        <v>497</v>
      </c>
      <c r="J38" s="6" t="s">
        <v>6142</v>
      </c>
      <c r="K38" s="6">
        <f t="shared" si="0"/>
        <v>8</v>
      </c>
      <c r="L38" s="18">
        <f t="shared" si="1"/>
        <v>20</v>
      </c>
      <c r="M38" s="19">
        <f t="shared" si="2"/>
        <v>0.35</v>
      </c>
      <c r="N38" s="19">
        <f t="shared" si="3"/>
        <v>0.05</v>
      </c>
      <c r="O38" s="19" t="str">
        <f t="shared" si="4"/>
        <v/>
      </c>
      <c r="P38" s="19" t="str">
        <f t="shared" si="5"/>
        <v/>
      </c>
    </row>
    <row r="39" spans="1:16">
      <c r="A39" s="6" t="s">
        <v>972</v>
      </c>
      <c r="B39" s="6" t="s">
        <v>1096</v>
      </c>
      <c r="C39" s="6" t="s">
        <v>1097</v>
      </c>
      <c r="D39" s="6">
        <v>4</v>
      </c>
      <c r="E39" s="6">
        <v>0</v>
      </c>
      <c r="F39" s="6" t="s">
        <v>1098</v>
      </c>
      <c r="G39" s="6" t="s">
        <v>618</v>
      </c>
      <c r="H39" s="6">
        <v>2712</v>
      </c>
      <c r="I39" s="6">
        <v>2720</v>
      </c>
      <c r="J39" s="6" t="s">
        <v>1099</v>
      </c>
      <c r="K39" s="6">
        <f t="shared" si="0"/>
        <v>4</v>
      </c>
      <c r="L39" s="18">
        <f t="shared" si="1"/>
        <v>9</v>
      </c>
      <c r="M39" s="19">
        <f t="shared" si="2"/>
        <v>0.44444444444444442</v>
      </c>
      <c r="N39" s="19">
        <f t="shared" si="3"/>
        <v>0</v>
      </c>
      <c r="O39" s="19" t="str">
        <f t="shared" si="4"/>
        <v/>
      </c>
      <c r="P39" s="19" t="str">
        <f t="shared" si="5"/>
        <v/>
      </c>
    </row>
    <row r="40" spans="1:16">
      <c r="A40" s="6" t="s">
        <v>6078</v>
      </c>
      <c r="B40" s="6" t="s">
        <v>6143</v>
      </c>
      <c r="C40" s="6" t="s">
        <v>622</v>
      </c>
      <c r="D40" s="6">
        <v>2</v>
      </c>
      <c r="E40" s="6">
        <v>1</v>
      </c>
      <c r="F40" s="6" t="s">
        <v>6144</v>
      </c>
      <c r="G40" s="6" t="s">
        <v>819</v>
      </c>
      <c r="H40" s="6">
        <v>1026</v>
      </c>
      <c r="I40" s="6">
        <v>1047</v>
      </c>
      <c r="J40" s="6" t="s">
        <v>6145</v>
      </c>
      <c r="K40" s="6">
        <f t="shared" si="0"/>
        <v>3</v>
      </c>
      <c r="L40" s="18">
        <f t="shared" si="1"/>
        <v>22</v>
      </c>
      <c r="M40" s="19" t="str">
        <f t="shared" si="2"/>
        <v/>
      </c>
      <c r="N40" s="19" t="str">
        <f t="shared" si="3"/>
        <v/>
      </c>
      <c r="O40" s="19">
        <f t="shared" si="4"/>
        <v>9.0909090909090912E-2</v>
      </c>
      <c r="P40" s="19">
        <f t="shared" si="5"/>
        <v>4.5454545454545456E-2</v>
      </c>
    </row>
    <row r="41" spans="1:16">
      <c r="A41" s="6" t="s">
        <v>6146</v>
      </c>
      <c r="B41" s="6" t="s">
        <v>6147</v>
      </c>
      <c r="C41" s="6" t="s">
        <v>635</v>
      </c>
      <c r="D41" s="6">
        <v>0</v>
      </c>
      <c r="E41" s="6">
        <v>9</v>
      </c>
      <c r="F41" s="6" t="s">
        <v>6148</v>
      </c>
      <c r="G41" s="6" t="s">
        <v>819</v>
      </c>
      <c r="H41" s="6">
        <v>455</v>
      </c>
      <c r="I41" s="6">
        <v>464</v>
      </c>
      <c r="J41" s="6" t="s">
        <v>6149</v>
      </c>
      <c r="K41" s="6">
        <f t="shared" si="0"/>
        <v>9</v>
      </c>
      <c r="L41" s="18">
        <f t="shared" si="1"/>
        <v>10</v>
      </c>
      <c r="M41" s="19" t="str">
        <f t="shared" si="2"/>
        <v/>
      </c>
      <c r="N41" s="19" t="str">
        <f t="shared" si="3"/>
        <v/>
      </c>
      <c r="O41" s="19">
        <f t="shared" si="4"/>
        <v>0</v>
      </c>
      <c r="P41" s="19">
        <f t="shared" si="5"/>
        <v>0.9</v>
      </c>
    </row>
    <row r="42" spans="1:16">
      <c r="A42" s="6" t="s">
        <v>6045</v>
      </c>
      <c r="B42" s="6" t="s">
        <v>6150</v>
      </c>
      <c r="C42" s="6" t="s">
        <v>622</v>
      </c>
      <c r="D42" s="6">
        <v>1</v>
      </c>
      <c r="E42" s="6">
        <v>0</v>
      </c>
      <c r="F42" s="6" t="s">
        <v>6151</v>
      </c>
      <c r="G42" s="6" t="s">
        <v>819</v>
      </c>
      <c r="H42" s="6">
        <v>48</v>
      </c>
      <c r="I42" s="6">
        <v>66</v>
      </c>
      <c r="J42" s="6" t="s">
        <v>6152</v>
      </c>
      <c r="K42" s="6">
        <f t="shared" si="0"/>
        <v>1</v>
      </c>
      <c r="L42" s="18">
        <f t="shared" si="1"/>
        <v>19</v>
      </c>
      <c r="M42" s="19" t="str">
        <f t="shared" si="2"/>
        <v/>
      </c>
      <c r="N42" s="19" t="str">
        <f t="shared" si="3"/>
        <v/>
      </c>
      <c r="O42" s="19">
        <f t="shared" si="4"/>
        <v>5.2631578947368418E-2</v>
      </c>
      <c r="P42" s="19">
        <f t="shared" si="5"/>
        <v>0</v>
      </c>
    </row>
    <row r="43" spans="1:16" ht="15" customHeight="1">
      <c r="A43" s="6" t="s">
        <v>1134</v>
      </c>
      <c r="B43" s="6" t="s">
        <v>1135</v>
      </c>
      <c r="C43" s="6" t="s">
        <v>622</v>
      </c>
      <c r="D43" s="6">
        <v>2</v>
      </c>
      <c r="E43" s="6">
        <v>2</v>
      </c>
      <c r="F43" s="6" t="s">
        <v>1136</v>
      </c>
      <c r="G43" s="6" t="s">
        <v>819</v>
      </c>
      <c r="H43" s="6">
        <v>437</v>
      </c>
      <c r="I43" s="6">
        <v>456</v>
      </c>
      <c r="J43" s="6" t="s">
        <v>1137</v>
      </c>
      <c r="K43" s="6">
        <f t="shared" si="0"/>
        <v>4</v>
      </c>
      <c r="L43" s="18">
        <f t="shared" si="1"/>
        <v>20</v>
      </c>
      <c r="M43" s="19" t="str">
        <f t="shared" si="2"/>
        <v/>
      </c>
      <c r="N43" s="19" t="str">
        <f t="shared" si="3"/>
        <v/>
      </c>
      <c r="O43" s="19">
        <f t="shared" si="4"/>
        <v>0.1</v>
      </c>
      <c r="P43" s="19">
        <f t="shared" si="5"/>
        <v>0.1</v>
      </c>
    </row>
    <row r="44" spans="1:16">
      <c r="A44" s="6" t="s">
        <v>6093</v>
      </c>
      <c r="B44" s="6" t="s">
        <v>6153</v>
      </c>
      <c r="C44" s="6" t="s">
        <v>622</v>
      </c>
      <c r="D44" s="6">
        <v>4</v>
      </c>
      <c r="E44" s="6">
        <v>0</v>
      </c>
      <c r="F44" s="6" t="s">
        <v>6154</v>
      </c>
      <c r="G44" s="6" t="s">
        <v>819</v>
      </c>
      <c r="H44" s="6">
        <v>67</v>
      </c>
      <c r="I44" s="6">
        <v>76</v>
      </c>
      <c r="J44" s="6" t="s">
        <v>6155</v>
      </c>
      <c r="K44" s="6">
        <f t="shared" si="0"/>
        <v>4</v>
      </c>
      <c r="L44" s="18">
        <f t="shared" si="1"/>
        <v>10</v>
      </c>
      <c r="M44" s="19" t="str">
        <f t="shared" si="2"/>
        <v/>
      </c>
      <c r="N44" s="19" t="str">
        <f t="shared" si="3"/>
        <v/>
      </c>
      <c r="O44" s="19">
        <f t="shared" si="4"/>
        <v>0.4</v>
      </c>
      <c r="P44" s="19">
        <f t="shared" si="5"/>
        <v>0</v>
      </c>
    </row>
    <row r="45" spans="1:16">
      <c r="A45" s="6" t="s">
        <v>6156</v>
      </c>
      <c r="B45" s="6" t="s">
        <v>6157</v>
      </c>
      <c r="C45" s="6" t="s">
        <v>622</v>
      </c>
      <c r="D45" s="6">
        <v>0</v>
      </c>
      <c r="E45" s="6">
        <v>1</v>
      </c>
      <c r="F45" s="6" t="s">
        <v>6158</v>
      </c>
      <c r="G45" s="6" t="s">
        <v>819</v>
      </c>
      <c r="H45" s="6">
        <v>308</v>
      </c>
      <c r="I45" s="6">
        <v>320</v>
      </c>
      <c r="J45" s="6" t="s">
        <v>6159</v>
      </c>
      <c r="K45" s="6">
        <f t="shared" si="0"/>
        <v>1</v>
      </c>
      <c r="L45" s="18">
        <f t="shared" si="1"/>
        <v>13</v>
      </c>
      <c r="M45" s="19" t="str">
        <f t="shared" si="2"/>
        <v/>
      </c>
      <c r="N45" s="19" t="str">
        <f t="shared" si="3"/>
        <v/>
      </c>
      <c r="O45" s="19">
        <f t="shared" si="4"/>
        <v>0</v>
      </c>
      <c r="P45" s="19">
        <f t="shared" si="5"/>
        <v>7.6923076923076927E-2</v>
      </c>
    </row>
    <row r="46" spans="1:16">
      <c r="A46" s="6" t="s">
        <v>6160</v>
      </c>
      <c r="B46" s="6" t="s">
        <v>6161</v>
      </c>
      <c r="C46" s="6" t="s">
        <v>622</v>
      </c>
      <c r="D46" s="6">
        <v>6</v>
      </c>
      <c r="E46" s="6">
        <v>2</v>
      </c>
      <c r="F46" s="6" t="s">
        <v>6162</v>
      </c>
      <c r="G46" s="6" t="s">
        <v>819</v>
      </c>
      <c r="H46" s="6">
        <v>643</v>
      </c>
      <c r="I46" s="6">
        <v>665</v>
      </c>
      <c r="J46" s="6" t="s">
        <v>6163</v>
      </c>
      <c r="K46" s="6">
        <f t="shared" si="0"/>
        <v>8</v>
      </c>
      <c r="L46" s="18">
        <f t="shared" si="1"/>
        <v>23</v>
      </c>
      <c r="M46" s="19" t="str">
        <f t="shared" si="2"/>
        <v/>
      </c>
      <c r="N46" s="19" t="str">
        <f t="shared" si="3"/>
        <v/>
      </c>
      <c r="O46" s="19">
        <f t="shared" si="4"/>
        <v>0.2608695652173913</v>
      </c>
      <c r="P46" s="19">
        <f t="shared" si="5"/>
        <v>8.6956521739130432E-2</v>
      </c>
    </row>
    <row r="47" spans="1:16">
      <c r="A47" s="6" t="s">
        <v>6164</v>
      </c>
      <c r="B47" s="6" t="s">
        <v>6165</v>
      </c>
      <c r="C47" s="6" t="s">
        <v>622</v>
      </c>
      <c r="D47" s="6">
        <v>2</v>
      </c>
      <c r="E47" s="6">
        <v>0</v>
      </c>
      <c r="F47" s="6" t="s">
        <v>6166</v>
      </c>
      <c r="G47" s="6" t="s">
        <v>819</v>
      </c>
      <c r="H47" s="6">
        <v>528</v>
      </c>
      <c r="I47" s="6">
        <v>547</v>
      </c>
      <c r="J47" s="6" t="s">
        <v>6167</v>
      </c>
      <c r="K47" s="6">
        <f t="shared" si="0"/>
        <v>2</v>
      </c>
      <c r="L47" s="18">
        <f t="shared" si="1"/>
        <v>20</v>
      </c>
      <c r="M47" s="19" t="str">
        <f t="shared" si="2"/>
        <v/>
      </c>
      <c r="N47" s="19" t="str">
        <f t="shared" si="3"/>
        <v/>
      </c>
      <c r="O47" s="19">
        <f t="shared" si="4"/>
        <v>0.1</v>
      </c>
      <c r="P47" s="19">
        <f t="shared" si="5"/>
        <v>0</v>
      </c>
    </row>
    <row r="48" spans="1:16">
      <c r="A48" s="6" t="s">
        <v>972</v>
      </c>
      <c r="B48" s="6" t="s">
        <v>1146</v>
      </c>
      <c r="C48" s="6" t="s">
        <v>1147</v>
      </c>
      <c r="D48" s="6">
        <v>2</v>
      </c>
      <c r="E48" s="6">
        <v>0</v>
      </c>
      <c r="F48" s="6" t="s">
        <v>1148</v>
      </c>
      <c r="G48" s="6" t="s">
        <v>819</v>
      </c>
      <c r="H48" s="6">
        <v>3143</v>
      </c>
      <c r="I48" s="6">
        <v>3151</v>
      </c>
      <c r="J48" s="6" t="s">
        <v>1149</v>
      </c>
      <c r="K48" s="6">
        <f t="shared" si="0"/>
        <v>2</v>
      </c>
      <c r="L48" s="18">
        <f t="shared" si="1"/>
        <v>9</v>
      </c>
      <c r="M48" s="19" t="str">
        <f t="shared" si="2"/>
        <v/>
      </c>
      <c r="N48" s="19" t="str">
        <f t="shared" si="3"/>
        <v/>
      </c>
      <c r="O48" s="19">
        <f t="shared" si="4"/>
        <v>0.22222222222222221</v>
      </c>
      <c r="P48" s="19">
        <f t="shared" si="5"/>
        <v>0</v>
      </c>
    </row>
    <row r="49" spans="1:16">
      <c r="A49" s="6" t="s">
        <v>6067</v>
      </c>
      <c r="B49" s="6" t="s">
        <v>6168</v>
      </c>
      <c r="C49" s="6" t="s">
        <v>622</v>
      </c>
      <c r="D49" s="6">
        <v>3</v>
      </c>
      <c r="E49" s="6">
        <v>0</v>
      </c>
      <c r="F49" s="6" t="s">
        <v>6169</v>
      </c>
      <c r="G49" s="6" t="s">
        <v>819</v>
      </c>
      <c r="H49" s="6">
        <v>522</v>
      </c>
      <c r="I49" s="6">
        <v>536</v>
      </c>
      <c r="J49" s="6" t="s">
        <v>6170</v>
      </c>
      <c r="K49" s="6">
        <f t="shared" si="0"/>
        <v>3</v>
      </c>
      <c r="L49" s="18">
        <f t="shared" si="1"/>
        <v>15</v>
      </c>
      <c r="M49" s="19" t="str">
        <f t="shared" si="2"/>
        <v/>
      </c>
      <c r="N49" s="19" t="str">
        <f t="shared" si="3"/>
        <v/>
      </c>
      <c r="O49" s="19">
        <f t="shared" si="4"/>
        <v>0.2</v>
      </c>
      <c r="P49" s="19">
        <f t="shared" si="5"/>
        <v>0</v>
      </c>
    </row>
    <row r="50" spans="1:16">
      <c r="A50" s="6" t="s">
        <v>6033</v>
      </c>
      <c r="B50" s="6" t="s">
        <v>6171</v>
      </c>
      <c r="C50" s="6" t="s">
        <v>635</v>
      </c>
      <c r="D50" s="6">
        <v>4</v>
      </c>
      <c r="E50" s="6">
        <v>1</v>
      </c>
      <c r="F50" s="6" t="s">
        <v>6172</v>
      </c>
      <c r="G50" s="6" t="s">
        <v>819</v>
      </c>
      <c r="H50" s="6">
        <v>1110</v>
      </c>
      <c r="I50" s="6">
        <v>1125</v>
      </c>
      <c r="J50" s="6" t="s">
        <v>6173</v>
      </c>
      <c r="K50" s="6">
        <f t="shared" si="0"/>
        <v>5</v>
      </c>
      <c r="L50" s="18">
        <f t="shared" si="1"/>
        <v>16</v>
      </c>
      <c r="M50" s="19" t="str">
        <f t="shared" si="2"/>
        <v/>
      </c>
      <c r="N50" s="19" t="str">
        <f t="shared" si="3"/>
        <v/>
      </c>
      <c r="O50" s="19">
        <f t="shared" si="4"/>
        <v>0.25</v>
      </c>
      <c r="P50" s="19">
        <f t="shared" si="5"/>
        <v>6.25E-2</v>
      </c>
    </row>
    <row r="51" spans="1:16" ht="15" customHeight="1">
      <c r="A51" s="6" t="s">
        <v>6164</v>
      </c>
      <c r="B51" s="6" t="s">
        <v>6174</v>
      </c>
      <c r="C51" s="6" t="s">
        <v>622</v>
      </c>
      <c r="D51" s="6">
        <v>1</v>
      </c>
      <c r="E51" s="6">
        <v>0</v>
      </c>
      <c r="F51" s="6" t="s">
        <v>6175</v>
      </c>
      <c r="G51" s="6" t="s">
        <v>819</v>
      </c>
      <c r="H51" s="6">
        <v>1</v>
      </c>
      <c r="I51" s="6">
        <v>22</v>
      </c>
      <c r="J51" s="6" t="s">
        <v>6176</v>
      </c>
      <c r="K51" s="6">
        <f t="shared" si="0"/>
        <v>1</v>
      </c>
      <c r="L51" s="18">
        <f t="shared" si="1"/>
        <v>22</v>
      </c>
      <c r="M51" s="19" t="str">
        <f t="shared" si="2"/>
        <v/>
      </c>
      <c r="N51" s="19" t="str">
        <f t="shared" si="3"/>
        <v/>
      </c>
      <c r="O51" s="19">
        <f t="shared" si="4"/>
        <v>4.5454545454545456E-2</v>
      </c>
      <c r="P51" s="19">
        <f t="shared" si="5"/>
        <v>0</v>
      </c>
    </row>
    <row r="52" spans="1:16">
      <c r="A52" s="6" t="s">
        <v>6177</v>
      </c>
      <c r="B52" s="6" t="s">
        <v>6178</v>
      </c>
      <c r="C52" s="6" t="s">
        <v>622</v>
      </c>
      <c r="D52" s="6">
        <v>0</v>
      </c>
      <c r="E52" s="6">
        <v>6</v>
      </c>
      <c r="F52" s="6" t="s">
        <v>6179</v>
      </c>
      <c r="G52" s="6" t="s">
        <v>618</v>
      </c>
      <c r="H52" s="6">
        <v>223</v>
      </c>
      <c r="I52" s="6">
        <v>256</v>
      </c>
      <c r="J52" s="6" t="s">
        <v>6180</v>
      </c>
      <c r="K52" s="6">
        <f t="shared" si="0"/>
        <v>6</v>
      </c>
      <c r="L52" s="18">
        <f t="shared" si="1"/>
        <v>34</v>
      </c>
      <c r="M52" s="19">
        <f t="shared" si="2"/>
        <v>0</v>
      </c>
      <c r="N52" s="19">
        <f t="shared" si="3"/>
        <v>0.17647058823529413</v>
      </c>
      <c r="O52" s="19" t="str">
        <f t="shared" si="4"/>
        <v/>
      </c>
      <c r="P52" s="19" t="str">
        <f t="shared" si="5"/>
        <v/>
      </c>
    </row>
    <row r="53" spans="1:16">
      <c r="A53" s="6" t="s">
        <v>6093</v>
      </c>
      <c r="B53" s="6" t="s">
        <v>6181</v>
      </c>
      <c r="C53" s="6" t="s">
        <v>622</v>
      </c>
      <c r="D53" s="6">
        <v>4</v>
      </c>
      <c r="E53" s="6">
        <v>0</v>
      </c>
      <c r="F53" s="6" t="s">
        <v>6182</v>
      </c>
      <c r="G53" s="6" t="s">
        <v>618</v>
      </c>
      <c r="H53" s="6">
        <v>472</v>
      </c>
      <c r="I53" s="6">
        <v>485</v>
      </c>
      <c r="J53" s="6" t="s">
        <v>6183</v>
      </c>
      <c r="K53" s="6">
        <f t="shared" si="0"/>
        <v>4</v>
      </c>
      <c r="L53" s="18">
        <f t="shared" si="1"/>
        <v>14</v>
      </c>
      <c r="M53" s="19">
        <f t="shared" si="2"/>
        <v>0.2857142857142857</v>
      </c>
      <c r="N53" s="19">
        <f t="shared" si="3"/>
        <v>0</v>
      </c>
      <c r="O53" s="19" t="str">
        <f t="shared" si="4"/>
        <v/>
      </c>
      <c r="P53" s="19" t="str">
        <f t="shared" si="5"/>
        <v/>
      </c>
    </row>
    <row r="54" spans="1:16">
      <c r="A54" s="6" t="s">
        <v>972</v>
      </c>
      <c r="B54" s="6" t="s">
        <v>1153</v>
      </c>
      <c r="C54" s="6" t="s">
        <v>1154</v>
      </c>
      <c r="D54" s="6">
        <v>1</v>
      </c>
      <c r="E54" s="6">
        <v>0</v>
      </c>
      <c r="F54" s="6" t="s">
        <v>1155</v>
      </c>
      <c r="G54" s="6" t="s">
        <v>819</v>
      </c>
      <c r="H54" s="6">
        <v>2325</v>
      </c>
      <c r="I54" s="6">
        <v>2333</v>
      </c>
      <c r="J54" s="6" t="s">
        <v>1156</v>
      </c>
      <c r="K54" s="6">
        <f t="shared" si="0"/>
        <v>1</v>
      </c>
      <c r="L54" s="18">
        <f t="shared" si="1"/>
        <v>9</v>
      </c>
      <c r="M54" s="19" t="str">
        <f t="shared" si="2"/>
        <v/>
      </c>
      <c r="N54" s="19" t="str">
        <f t="shared" si="3"/>
        <v/>
      </c>
      <c r="O54" s="19">
        <f t="shared" si="4"/>
        <v>0.1111111111111111</v>
      </c>
      <c r="P54" s="19">
        <f t="shared" si="5"/>
        <v>0</v>
      </c>
    </row>
    <row r="55" spans="1:16">
      <c r="A55" s="6" t="s">
        <v>6131</v>
      </c>
      <c r="B55" s="6" t="s">
        <v>6184</v>
      </c>
      <c r="C55" s="6" t="s">
        <v>635</v>
      </c>
      <c r="D55" s="6">
        <v>0</v>
      </c>
      <c r="E55" s="6">
        <v>2</v>
      </c>
      <c r="F55" s="6" t="s">
        <v>6185</v>
      </c>
      <c r="G55" s="6" t="s">
        <v>618</v>
      </c>
      <c r="H55" s="6">
        <v>82</v>
      </c>
      <c r="I55" s="6">
        <v>88</v>
      </c>
      <c r="J55" s="6" t="s">
        <v>6186</v>
      </c>
      <c r="K55" s="6">
        <f t="shared" si="0"/>
        <v>2</v>
      </c>
      <c r="L55" s="18">
        <f t="shared" si="1"/>
        <v>7</v>
      </c>
      <c r="M55" s="19">
        <f t="shared" si="2"/>
        <v>0</v>
      </c>
      <c r="N55" s="19">
        <f t="shared" si="3"/>
        <v>0.2857142857142857</v>
      </c>
      <c r="O55" s="19" t="str">
        <f t="shared" si="4"/>
        <v/>
      </c>
      <c r="P55" s="19" t="str">
        <f t="shared" si="5"/>
        <v/>
      </c>
    </row>
    <row r="56" spans="1:16">
      <c r="A56" s="6" t="s">
        <v>6033</v>
      </c>
      <c r="B56" s="6" t="s">
        <v>6187</v>
      </c>
      <c r="C56" s="6" t="s">
        <v>635</v>
      </c>
      <c r="D56" s="6">
        <v>6</v>
      </c>
      <c r="E56" s="6">
        <v>0</v>
      </c>
      <c r="F56" s="6" t="s">
        <v>6188</v>
      </c>
      <c r="G56" s="6" t="s">
        <v>618</v>
      </c>
      <c r="H56" s="6">
        <v>971</v>
      </c>
      <c r="I56" s="6">
        <v>984</v>
      </c>
      <c r="J56" s="6" t="s">
        <v>6189</v>
      </c>
      <c r="K56" s="6">
        <f t="shared" si="0"/>
        <v>6</v>
      </c>
      <c r="L56" s="18">
        <f t="shared" si="1"/>
        <v>14</v>
      </c>
      <c r="M56" s="19">
        <f t="shared" si="2"/>
        <v>0.42857142857142855</v>
      </c>
      <c r="N56" s="19">
        <f t="shared" si="3"/>
        <v>0</v>
      </c>
      <c r="O56" s="19" t="str">
        <f t="shared" si="4"/>
        <v/>
      </c>
      <c r="P56" s="19" t="str">
        <f t="shared" si="5"/>
        <v/>
      </c>
    </row>
    <row r="57" spans="1:16">
      <c r="A57" s="6" t="s">
        <v>6067</v>
      </c>
      <c r="B57" s="6" t="s">
        <v>6190</v>
      </c>
      <c r="C57" s="6" t="s">
        <v>622</v>
      </c>
      <c r="D57" s="6">
        <v>3</v>
      </c>
      <c r="E57" s="6">
        <v>0</v>
      </c>
      <c r="F57" s="6" t="s">
        <v>6191</v>
      </c>
      <c r="G57" s="6" t="s">
        <v>618</v>
      </c>
      <c r="H57" s="6">
        <v>879</v>
      </c>
      <c r="I57" s="6">
        <v>893</v>
      </c>
      <c r="J57" s="6" t="s">
        <v>6192</v>
      </c>
      <c r="K57" s="6">
        <f t="shared" si="0"/>
        <v>3</v>
      </c>
      <c r="L57" s="18">
        <f t="shared" si="1"/>
        <v>15</v>
      </c>
      <c r="M57" s="19">
        <f t="shared" si="2"/>
        <v>0.2</v>
      </c>
      <c r="N57" s="19">
        <f t="shared" si="3"/>
        <v>0</v>
      </c>
      <c r="O57" s="19" t="str">
        <f t="shared" si="4"/>
        <v/>
      </c>
      <c r="P57" s="19" t="str">
        <f t="shared" si="5"/>
        <v/>
      </c>
    </row>
    <row r="58" spans="1:16">
      <c r="A58" s="6" t="s">
        <v>6033</v>
      </c>
      <c r="B58" s="6" t="s">
        <v>6193</v>
      </c>
      <c r="C58" s="6" t="s">
        <v>635</v>
      </c>
      <c r="D58" s="6">
        <v>6</v>
      </c>
      <c r="E58" s="6">
        <v>0</v>
      </c>
      <c r="F58" s="6" t="s">
        <v>6194</v>
      </c>
      <c r="G58" s="6" t="s">
        <v>618</v>
      </c>
      <c r="H58" s="6">
        <v>1448</v>
      </c>
      <c r="I58" s="6">
        <v>1467</v>
      </c>
      <c r="J58" s="6" t="s">
        <v>6195</v>
      </c>
      <c r="K58" s="6">
        <f t="shared" si="0"/>
        <v>6</v>
      </c>
      <c r="L58" s="18">
        <f t="shared" si="1"/>
        <v>20</v>
      </c>
      <c r="M58" s="19">
        <f t="shared" si="2"/>
        <v>0.3</v>
      </c>
      <c r="N58" s="19">
        <f t="shared" si="3"/>
        <v>0</v>
      </c>
      <c r="O58" s="19" t="str">
        <f t="shared" si="4"/>
        <v/>
      </c>
      <c r="P58" s="19" t="str">
        <f t="shared" si="5"/>
        <v/>
      </c>
    </row>
    <row r="59" spans="1:16">
      <c r="A59" s="6" t="s">
        <v>6037</v>
      </c>
      <c r="B59" s="6" t="s">
        <v>6196</v>
      </c>
      <c r="C59" s="6" t="s">
        <v>635</v>
      </c>
      <c r="D59" s="6">
        <v>8</v>
      </c>
      <c r="E59" s="6">
        <v>0</v>
      </c>
      <c r="F59" s="6" t="s">
        <v>6197</v>
      </c>
      <c r="G59" s="6" t="s">
        <v>618</v>
      </c>
      <c r="H59" s="6">
        <v>220</v>
      </c>
      <c r="I59" s="6">
        <v>239</v>
      </c>
      <c r="J59" s="6" t="s">
        <v>6198</v>
      </c>
      <c r="K59" s="6">
        <f t="shared" si="0"/>
        <v>8</v>
      </c>
      <c r="L59" s="18">
        <f t="shared" si="1"/>
        <v>20</v>
      </c>
      <c r="M59" s="19">
        <f t="shared" si="2"/>
        <v>0.4</v>
      </c>
      <c r="N59" s="19">
        <f t="shared" si="3"/>
        <v>0</v>
      </c>
      <c r="O59" s="19" t="str">
        <f t="shared" si="4"/>
        <v/>
      </c>
      <c r="P59" s="19" t="str">
        <f t="shared" si="5"/>
        <v/>
      </c>
    </row>
    <row r="60" spans="1:16">
      <c r="A60" s="6" t="s">
        <v>6199</v>
      </c>
      <c r="B60" s="6" t="s">
        <v>6200</v>
      </c>
      <c r="C60" s="6" t="s">
        <v>640</v>
      </c>
      <c r="D60" s="6">
        <v>0</v>
      </c>
      <c r="E60" s="6">
        <v>5</v>
      </c>
      <c r="F60" s="6" t="s">
        <v>6201</v>
      </c>
      <c r="G60" s="6" t="s">
        <v>618</v>
      </c>
      <c r="H60" s="6">
        <v>1141</v>
      </c>
      <c r="I60" s="6">
        <v>1170</v>
      </c>
      <c r="J60" s="6" t="s">
        <v>6202</v>
      </c>
      <c r="K60" s="6">
        <f t="shared" si="0"/>
        <v>5</v>
      </c>
      <c r="L60" s="18">
        <f t="shared" si="1"/>
        <v>30</v>
      </c>
      <c r="M60" s="19">
        <f t="shared" si="2"/>
        <v>0</v>
      </c>
      <c r="N60" s="19">
        <f t="shared" si="3"/>
        <v>0.16666666666666666</v>
      </c>
      <c r="O60" s="19" t="str">
        <f t="shared" si="4"/>
        <v/>
      </c>
      <c r="P60" s="19" t="str">
        <f t="shared" si="5"/>
        <v/>
      </c>
    </row>
    <row r="61" spans="1:16">
      <c r="A61" s="6" t="s">
        <v>6203</v>
      </c>
      <c r="B61" s="6" t="s">
        <v>6204</v>
      </c>
      <c r="C61" s="6" t="s">
        <v>6205</v>
      </c>
      <c r="D61" s="6">
        <v>8</v>
      </c>
      <c r="E61" s="6">
        <v>2</v>
      </c>
      <c r="F61" s="6" t="s">
        <v>6206</v>
      </c>
      <c r="G61" s="6" t="s">
        <v>618</v>
      </c>
      <c r="H61" s="6">
        <v>520</v>
      </c>
      <c r="I61" s="6">
        <v>544</v>
      </c>
      <c r="J61" s="6" t="s">
        <v>6207</v>
      </c>
      <c r="K61" s="6">
        <f t="shared" si="0"/>
        <v>10</v>
      </c>
      <c r="L61" s="18">
        <f t="shared" si="1"/>
        <v>25</v>
      </c>
      <c r="M61" s="19">
        <f t="shared" si="2"/>
        <v>0.32</v>
      </c>
      <c r="N61" s="19">
        <f t="shared" si="3"/>
        <v>0.08</v>
      </c>
      <c r="O61" s="19" t="str">
        <f t="shared" si="4"/>
        <v/>
      </c>
      <c r="P61" s="19" t="str">
        <f t="shared" si="5"/>
        <v/>
      </c>
    </row>
    <row r="62" spans="1:16">
      <c r="A62" s="6" t="s">
        <v>6208</v>
      </c>
      <c r="B62" s="6" t="s">
        <v>6209</v>
      </c>
      <c r="C62" s="6" t="s">
        <v>622</v>
      </c>
      <c r="D62" s="6">
        <v>0</v>
      </c>
      <c r="E62" s="6">
        <v>3</v>
      </c>
      <c r="F62" s="6" t="s">
        <v>6210</v>
      </c>
      <c r="G62" s="6" t="s">
        <v>618</v>
      </c>
      <c r="H62" s="6">
        <v>46</v>
      </c>
      <c r="I62" s="6">
        <v>61</v>
      </c>
      <c r="J62" s="6" t="s">
        <v>6211</v>
      </c>
      <c r="K62" s="6">
        <f t="shared" si="0"/>
        <v>3</v>
      </c>
      <c r="L62" s="18">
        <f t="shared" si="1"/>
        <v>16</v>
      </c>
      <c r="M62" s="19">
        <f t="shared" si="2"/>
        <v>0</v>
      </c>
      <c r="N62" s="19">
        <f t="shared" si="3"/>
        <v>0.1875</v>
      </c>
      <c r="O62" s="19" t="str">
        <f t="shared" si="4"/>
        <v/>
      </c>
      <c r="P62" s="19" t="str">
        <f t="shared" si="5"/>
        <v/>
      </c>
    </row>
    <row r="63" spans="1:16">
      <c r="A63" s="6" t="s">
        <v>6045</v>
      </c>
      <c r="B63" s="6" t="s">
        <v>6212</v>
      </c>
      <c r="C63" s="6" t="s">
        <v>622</v>
      </c>
      <c r="D63" s="6">
        <v>3</v>
      </c>
      <c r="E63" s="6">
        <v>0</v>
      </c>
      <c r="F63" s="6" t="s">
        <v>6213</v>
      </c>
      <c r="G63" s="6" t="s">
        <v>819</v>
      </c>
      <c r="H63" s="6">
        <v>10</v>
      </c>
      <c r="I63" s="6">
        <v>29</v>
      </c>
      <c r="J63" s="6" t="s">
        <v>6214</v>
      </c>
      <c r="K63" s="6">
        <f t="shared" si="0"/>
        <v>3</v>
      </c>
      <c r="L63" s="18">
        <f t="shared" si="1"/>
        <v>20</v>
      </c>
      <c r="M63" s="19" t="str">
        <f t="shared" si="2"/>
        <v/>
      </c>
      <c r="N63" s="19" t="str">
        <f t="shared" si="3"/>
        <v/>
      </c>
      <c r="O63" s="19">
        <f t="shared" si="4"/>
        <v>0.15</v>
      </c>
      <c r="P63" s="19">
        <f t="shared" si="5"/>
        <v>0</v>
      </c>
    </row>
    <row r="64" spans="1:16">
      <c r="A64" s="6" t="s">
        <v>6041</v>
      </c>
      <c r="B64" s="6" t="s">
        <v>6215</v>
      </c>
      <c r="C64" s="6" t="s">
        <v>622</v>
      </c>
      <c r="D64" s="6">
        <v>2</v>
      </c>
      <c r="E64" s="6">
        <v>0</v>
      </c>
      <c r="F64" s="6" t="s">
        <v>6216</v>
      </c>
      <c r="G64" s="6" t="s">
        <v>819</v>
      </c>
      <c r="H64" s="6">
        <v>413</v>
      </c>
      <c r="I64" s="6">
        <v>434</v>
      </c>
      <c r="J64" s="6" t="s">
        <v>6217</v>
      </c>
      <c r="K64" s="6">
        <f t="shared" si="0"/>
        <v>2</v>
      </c>
      <c r="L64" s="18">
        <f t="shared" si="1"/>
        <v>22</v>
      </c>
      <c r="M64" s="19" t="str">
        <f t="shared" si="2"/>
        <v/>
      </c>
      <c r="N64" s="19" t="str">
        <f t="shared" si="3"/>
        <v/>
      </c>
      <c r="O64" s="19">
        <f t="shared" si="4"/>
        <v>9.0909090909090912E-2</v>
      </c>
      <c r="P64" s="19">
        <f t="shared" si="5"/>
        <v>0</v>
      </c>
    </row>
    <row r="65" spans="1:16">
      <c r="A65" s="6" t="s">
        <v>6041</v>
      </c>
      <c r="B65" s="6" t="s">
        <v>6218</v>
      </c>
      <c r="C65" s="6" t="s">
        <v>622</v>
      </c>
      <c r="D65" s="6">
        <v>0</v>
      </c>
      <c r="E65" s="6">
        <v>3</v>
      </c>
      <c r="F65" s="6" t="s">
        <v>6219</v>
      </c>
      <c r="G65" s="6" t="s">
        <v>618</v>
      </c>
      <c r="H65" s="6">
        <v>205</v>
      </c>
      <c r="I65" s="6">
        <v>236</v>
      </c>
      <c r="J65" s="6" t="s">
        <v>6220</v>
      </c>
      <c r="K65" s="6">
        <f t="shared" si="0"/>
        <v>3</v>
      </c>
      <c r="L65" s="18">
        <f t="shared" si="1"/>
        <v>32</v>
      </c>
      <c r="M65" s="19">
        <f t="shared" si="2"/>
        <v>0</v>
      </c>
      <c r="N65" s="19">
        <f t="shared" si="3"/>
        <v>9.375E-2</v>
      </c>
      <c r="O65" s="19" t="str">
        <f t="shared" si="4"/>
        <v/>
      </c>
      <c r="P65" s="19" t="str">
        <f t="shared" si="5"/>
        <v/>
      </c>
    </row>
    <row r="66" spans="1:16">
      <c r="A66" s="6" t="s">
        <v>6041</v>
      </c>
      <c r="B66" s="6" t="s">
        <v>6221</v>
      </c>
      <c r="C66" s="6" t="s">
        <v>622</v>
      </c>
      <c r="D66" s="6">
        <v>1</v>
      </c>
      <c r="E66" s="6">
        <v>0</v>
      </c>
      <c r="F66" s="6" t="s">
        <v>6222</v>
      </c>
      <c r="G66" s="6" t="s">
        <v>618</v>
      </c>
      <c r="H66" s="6">
        <v>1305</v>
      </c>
      <c r="I66" s="6">
        <v>1329</v>
      </c>
      <c r="J66" s="6" t="s">
        <v>6223</v>
      </c>
      <c r="K66" s="6">
        <f t="shared" ref="K66:K129" si="6">D66+E66</f>
        <v>1</v>
      </c>
      <c r="L66" s="18">
        <f t="shared" si="1"/>
        <v>25</v>
      </c>
      <c r="M66" s="19">
        <f t="shared" si="2"/>
        <v>0.04</v>
      </c>
      <c r="N66" s="19">
        <f t="shared" si="3"/>
        <v>0</v>
      </c>
      <c r="O66" s="19" t="str">
        <f t="shared" si="4"/>
        <v/>
      </c>
      <c r="P66" s="19" t="str">
        <f t="shared" si="5"/>
        <v/>
      </c>
    </row>
    <row r="67" spans="1:16">
      <c r="A67" s="6" t="s">
        <v>6041</v>
      </c>
      <c r="B67" s="6" t="s">
        <v>6224</v>
      </c>
      <c r="C67" s="6" t="s">
        <v>622</v>
      </c>
      <c r="D67" s="6">
        <v>3</v>
      </c>
      <c r="E67" s="6">
        <v>2</v>
      </c>
      <c r="F67" s="6" t="s">
        <v>6225</v>
      </c>
      <c r="G67" s="6" t="s">
        <v>618</v>
      </c>
      <c r="H67" s="6">
        <v>1357</v>
      </c>
      <c r="I67" s="6">
        <v>1379</v>
      </c>
      <c r="J67" s="6" t="s">
        <v>6226</v>
      </c>
      <c r="K67" s="6">
        <f t="shared" si="6"/>
        <v>5</v>
      </c>
      <c r="L67" s="18">
        <f t="shared" ref="L67:L130" si="7">IF(AND(K67&gt;0,ISNUMBER(H67),ISNUMBER(I67)),I67-H67+1,"")</f>
        <v>23</v>
      </c>
      <c r="M67" s="19">
        <f t="shared" ref="M67:M130" si="8">IF(AND(K67&gt;0,$G67="m",ISNUMBER(L67)),D67/L67,"")</f>
        <v>0.13043478260869565</v>
      </c>
      <c r="N67" s="19">
        <f t="shared" ref="N67:N130" si="9">IF(AND(K67&gt;0,$G67="m",ISNUMBER(L67)),E67/L67,"")</f>
        <v>8.6956521739130432E-2</v>
      </c>
      <c r="O67" s="19" t="str">
        <f t="shared" ref="O67:O130" si="10">IF(AND(K67&gt;0,$G67="f",ISNUMBER(L67)),D67/L67,"")</f>
        <v/>
      </c>
      <c r="P67" s="19" t="str">
        <f t="shared" ref="P67:P130" si="11">IF(AND(K67&gt;0,$G67="f",ISNUMBER(L67)),E67/L67,"")</f>
        <v/>
      </c>
    </row>
    <row r="68" spans="1:16">
      <c r="A68" s="6" t="s">
        <v>6227</v>
      </c>
      <c r="B68" s="6" t="s">
        <v>6228</v>
      </c>
      <c r="C68" s="6" t="s">
        <v>635</v>
      </c>
      <c r="D68" s="6">
        <v>1</v>
      </c>
      <c r="E68" s="6">
        <v>0</v>
      </c>
      <c r="F68" s="6" t="s">
        <v>6229</v>
      </c>
      <c r="G68" s="6" t="s">
        <v>618</v>
      </c>
      <c r="H68" s="6">
        <v>855</v>
      </c>
      <c r="I68" s="6">
        <v>867</v>
      </c>
      <c r="J68" s="6" t="s">
        <v>6230</v>
      </c>
      <c r="K68" s="6">
        <f t="shared" si="6"/>
        <v>1</v>
      </c>
      <c r="L68" s="18">
        <f t="shared" si="7"/>
        <v>13</v>
      </c>
      <c r="M68" s="19">
        <f t="shared" si="8"/>
        <v>7.6923076923076927E-2</v>
      </c>
      <c r="N68" s="19">
        <f t="shared" si="9"/>
        <v>0</v>
      </c>
      <c r="O68" s="19" t="str">
        <f t="shared" si="10"/>
        <v/>
      </c>
      <c r="P68" s="19" t="str">
        <f t="shared" si="11"/>
        <v/>
      </c>
    </row>
    <row r="69" spans="1:16">
      <c r="A69" s="6" t="s">
        <v>6110</v>
      </c>
      <c r="B69" s="6" t="s">
        <v>6231</v>
      </c>
      <c r="C69" s="6" t="s">
        <v>635</v>
      </c>
      <c r="D69" s="6">
        <v>7</v>
      </c>
      <c r="E69" s="6">
        <v>1</v>
      </c>
      <c r="F69" s="6" t="s">
        <v>6232</v>
      </c>
      <c r="G69" s="6" t="s">
        <v>618</v>
      </c>
      <c r="H69" s="6">
        <v>67</v>
      </c>
      <c r="I69" s="6">
        <v>80</v>
      </c>
      <c r="J69" s="6" t="s">
        <v>6233</v>
      </c>
      <c r="K69" s="6">
        <f t="shared" si="6"/>
        <v>8</v>
      </c>
      <c r="L69" s="18">
        <f t="shared" si="7"/>
        <v>14</v>
      </c>
      <c r="M69" s="19">
        <f t="shared" si="8"/>
        <v>0.5</v>
      </c>
      <c r="N69" s="19">
        <f t="shared" si="9"/>
        <v>7.1428571428571425E-2</v>
      </c>
      <c r="O69" s="19" t="str">
        <f t="shared" si="10"/>
        <v/>
      </c>
      <c r="P69" s="19" t="str">
        <f t="shared" si="11"/>
        <v/>
      </c>
    </row>
    <row r="70" spans="1:16">
      <c r="A70" s="6" t="s">
        <v>1281</v>
      </c>
      <c r="B70" s="6" t="s">
        <v>1282</v>
      </c>
      <c r="C70" s="6" t="s">
        <v>622</v>
      </c>
      <c r="D70" s="6">
        <v>1</v>
      </c>
      <c r="E70" s="6">
        <v>0</v>
      </c>
      <c r="F70" s="6" t="s">
        <v>1283</v>
      </c>
      <c r="G70" s="6" t="s">
        <v>618</v>
      </c>
      <c r="H70" s="6">
        <v>9</v>
      </c>
      <c r="I70" s="6">
        <v>20</v>
      </c>
      <c r="J70" s="6" t="s">
        <v>1284</v>
      </c>
      <c r="K70" s="6">
        <f t="shared" si="6"/>
        <v>1</v>
      </c>
      <c r="L70" s="18">
        <f t="shared" si="7"/>
        <v>12</v>
      </c>
      <c r="M70" s="19">
        <f t="shared" si="8"/>
        <v>8.3333333333333329E-2</v>
      </c>
      <c r="N70" s="19">
        <f t="shared" si="9"/>
        <v>0</v>
      </c>
      <c r="O70" s="19" t="str">
        <f t="shared" si="10"/>
        <v/>
      </c>
      <c r="P70" s="19" t="str">
        <f t="shared" si="11"/>
        <v/>
      </c>
    </row>
    <row r="71" spans="1:16" ht="15" customHeight="1">
      <c r="A71" s="6" t="s">
        <v>908</v>
      </c>
      <c r="B71" s="6" t="s">
        <v>1306</v>
      </c>
      <c r="C71" s="6" t="s">
        <v>635</v>
      </c>
      <c r="D71" s="6">
        <v>3</v>
      </c>
      <c r="E71" s="6">
        <v>0</v>
      </c>
      <c r="F71" s="6" t="s">
        <v>1307</v>
      </c>
      <c r="G71" s="6" t="s">
        <v>819</v>
      </c>
      <c r="H71" s="6">
        <v>586</v>
      </c>
      <c r="I71" s="6">
        <v>593</v>
      </c>
      <c r="J71" s="6" t="s">
        <v>1308</v>
      </c>
      <c r="K71" s="6">
        <f t="shared" si="6"/>
        <v>3</v>
      </c>
      <c r="L71" s="18">
        <f t="shared" si="7"/>
        <v>8</v>
      </c>
      <c r="M71" s="19" t="str">
        <f t="shared" si="8"/>
        <v/>
      </c>
      <c r="N71" s="19" t="str">
        <f t="shared" si="9"/>
        <v/>
      </c>
      <c r="O71" s="19">
        <f t="shared" si="10"/>
        <v>0.375</v>
      </c>
      <c r="P71" s="19">
        <f t="shared" si="11"/>
        <v>0</v>
      </c>
    </row>
    <row r="72" spans="1:16" ht="15" customHeight="1">
      <c r="A72" s="6" t="s">
        <v>908</v>
      </c>
      <c r="B72" s="6" t="s">
        <v>1314</v>
      </c>
      <c r="C72" s="6" t="s">
        <v>635</v>
      </c>
      <c r="D72" s="6">
        <v>2</v>
      </c>
      <c r="E72" s="6">
        <v>0</v>
      </c>
      <c r="F72" s="6" t="s">
        <v>1315</v>
      </c>
      <c r="G72" s="6" t="s">
        <v>618</v>
      </c>
      <c r="H72" s="6">
        <v>1892</v>
      </c>
      <c r="I72" s="6">
        <v>1898</v>
      </c>
      <c r="J72" s="6" t="s">
        <v>1316</v>
      </c>
      <c r="K72" s="6">
        <f t="shared" si="6"/>
        <v>2</v>
      </c>
      <c r="L72" s="18">
        <f t="shared" si="7"/>
        <v>7</v>
      </c>
      <c r="M72" s="19">
        <f t="shared" si="8"/>
        <v>0.2857142857142857</v>
      </c>
      <c r="N72" s="19">
        <f t="shared" si="9"/>
        <v>0</v>
      </c>
      <c r="O72" s="19" t="str">
        <f t="shared" si="10"/>
        <v/>
      </c>
      <c r="P72" s="19" t="str">
        <f t="shared" si="11"/>
        <v/>
      </c>
    </row>
    <row r="73" spans="1:16">
      <c r="A73" s="6" t="s">
        <v>908</v>
      </c>
      <c r="B73" s="6" t="s">
        <v>1319</v>
      </c>
      <c r="C73" s="6" t="s">
        <v>635</v>
      </c>
      <c r="D73" s="6">
        <v>1</v>
      </c>
      <c r="E73" s="6">
        <v>0</v>
      </c>
      <c r="F73" s="6" t="s">
        <v>1315</v>
      </c>
      <c r="G73" s="6" t="s">
        <v>618</v>
      </c>
      <c r="H73" s="6">
        <v>1301</v>
      </c>
      <c r="I73" s="6">
        <v>1310</v>
      </c>
      <c r="J73" s="6" t="s">
        <v>1320</v>
      </c>
      <c r="K73" s="6">
        <f t="shared" si="6"/>
        <v>1</v>
      </c>
      <c r="L73" s="18">
        <f t="shared" si="7"/>
        <v>10</v>
      </c>
      <c r="M73" s="19">
        <f t="shared" si="8"/>
        <v>0.1</v>
      </c>
      <c r="N73" s="19">
        <f t="shared" si="9"/>
        <v>0</v>
      </c>
      <c r="O73" s="19" t="str">
        <f t="shared" si="10"/>
        <v/>
      </c>
      <c r="P73" s="19" t="str">
        <f t="shared" si="11"/>
        <v/>
      </c>
    </row>
    <row r="74" spans="1:16">
      <c r="A74" s="6" t="s">
        <v>908</v>
      </c>
      <c r="B74" s="6" t="s">
        <v>1317</v>
      </c>
      <c r="C74" s="6" t="s">
        <v>635</v>
      </c>
      <c r="D74" s="6">
        <v>2</v>
      </c>
      <c r="E74" s="6">
        <v>0</v>
      </c>
      <c r="F74" s="6" t="s">
        <v>1315</v>
      </c>
      <c r="G74" s="6" t="s">
        <v>618</v>
      </c>
      <c r="H74" s="6">
        <v>594</v>
      </c>
      <c r="I74" s="6">
        <v>603</v>
      </c>
      <c r="J74" s="6" t="s">
        <v>1318</v>
      </c>
      <c r="K74" s="6">
        <f t="shared" si="6"/>
        <v>2</v>
      </c>
      <c r="L74" s="18">
        <f t="shared" si="7"/>
        <v>10</v>
      </c>
      <c r="M74" s="19">
        <f t="shared" si="8"/>
        <v>0.2</v>
      </c>
      <c r="N74" s="19">
        <f t="shared" si="9"/>
        <v>0</v>
      </c>
      <c r="O74" s="19" t="str">
        <f t="shared" si="10"/>
        <v/>
      </c>
      <c r="P74" s="19" t="str">
        <f t="shared" si="11"/>
        <v/>
      </c>
    </row>
    <row r="75" spans="1:16">
      <c r="A75" s="6" t="s">
        <v>908</v>
      </c>
      <c r="B75" s="6" t="s">
        <v>1321</v>
      </c>
      <c r="C75" s="6" t="s">
        <v>635</v>
      </c>
      <c r="D75" s="6">
        <v>1</v>
      </c>
      <c r="E75" s="6">
        <v>0</v>
      </c>
      <c r="F75" s="6" t="s">
        <v>1315</v>
      </c>
      <c r="G75" s="6" t="s">
        <v>618</v>
      </c>
      <c r="H75" s="6">
        <v>72</v>
      </c>
      <c r="I75" s="6">
        <v>77</v>
      </c>
      <c r="J75" s="6" t="s">
        <v>1322</v>
      </c>
      <c r="K75" s="6">
        <f t="shared" si="6"/>
        <v>1</v>
      </c>
      <c r="L75" s="18">
        <f t="shared" si="7"/>
        <v>6</v>
      </c>
      <c r="M75" s="19">
        <f t="shared" si="8"/>
        <v>0.16666666666666666</v>
      </c>
      <c r="N75" s="19">
        <f t="shared" si="9"/>
        <v>0</v>
      </c>
      <c r="O75" s="19" t="str">
        <f t="shared" si="10"/>
        <v/>
      </c>
      <c r="P75" s="19" t="str">
        <f t="shared" si="11"/>
        <v/>
      </c>
    </row>
    <row r="76" spans="1:16">
      <c r="A76" s="6" t="s">
        <v>6089</v>
      </c>
      <c r="B76" s="6" t="s">
        <v>6234</v>
      </c>
      <c r="C76" s="6" t="s">
        <v>622</v>
      </c>
      <c r="D76" s="6">
        <v>10</v>
      </c>
      <c r="E76" s="6">
        <v>2</v>
      </c>
      <c r="F76" s="6" t="s">
        <v>6235</v>
      </c>
      <c r="G76" s="6" t="s">
        <v>819</v>
      </c>
      <c r="H76" s="6">
        <v>76</v>
      </c>
      <c r="I76" s="6">
        <v>98</v>
      </c>
      <c r="J76" s="6" t="s">
        <v>6236</v>
      </c>
      <c r="K76" s="6">
        <f t="shared" si="6"/>
        <v>12</v>
      </c>
      <c r="L76" s="18">
        <f t="shared" si="7"/>
        <v>23</v>
      </c>
      <c r="M76" s="19" t="str">
        <f t="shared" si="8"/>
        <v/>
      </c>
      <c r="N76" s="19" t="str">
        <f t="shared" si="9"/>
        <v/>
      </c>
      <c r="O76" s="19">
        <f t="shared" si="10"/>
        <v>0.43478260869565216</v>
      </c>
      <c r="P76" s="19">
        <f t="shared" si="11"/>
        <v>8.6956521739130432E-2</v>
      </c>
    </row>
    <row r="77" spans="1:16" ht="15" customHeight="1">
      <c r="A77" s="6" t="s">
        <v>908</v>
      </c>
      <c r="B77" s="6" t="s">
        <v>1326</v>
      </c>
      <c r="C77" s="6" t="s">
        <v>635</v>
      </c>
      <c r="D77" s="6">
        <v>3</v>
      </c>
      <c r="E77" s="6">
        <v>6</v>
      </c>
      <c r="F77" s="6" t="s">
        <v>1327</v>
      </c>
      <c r="G77" s="6" t="s">
        <v>618</v>
      </c>
      <c r="H77" s="6">
        <v>819</v>
      </c>
      <c r="I77" s="6">
        <v>830</v>
      </c>
      <c r="J77" s="6" t="s">
        <v>1328</v>
      </c>
      <c r="K77" s="6">
        <f t="shared" si="6"/>
        <v>9</v>
      </c>
      <c r="L77" s="18">
        <f t="shared" si="7"/>
        <v>12</v>
      </c>
      <c r="M77" s="19">
        <f t="shared" si="8"/>
        <v>0.25</v>
      </c>
      <c r="N77" s="19">
        <f t="shared" si="9"/>
        <v>0.5</v>
      </c>
      <c r="O77" s="19" t="str">
        <f t="shared" si="10"/>
        <v/>
      </c>
      <c r="P77" s="19" t="str">
        <f t="shared" si="11"/>
        <v/>
      </c>
    </row>
    <row r="78" spans="1:16" ht="15" customHeight="1">
      <c r="A78" s="6" t="s">
        <v>908</v>
      </c>
      <c r="B78" s="6" t="s">
        <v>1332</v>
      </c>
      <c r="C78" s="6" t="s">
        <v>635</v>
      </c>
      <c r="D78" s="6">
        <v>7</v>
      </c>
      <c r="E78" s="6">
        <v>0</v>
      </c>
      <c r="F78" s="6" t="s">
        <v>1333</v>
      </c>
      <c r="G78" s="6" t="s">
        <v>618</v>
      </c>
      <c r="H78" s="6">
        <v>1797</v>
      </c>
      <c r="I78" s="6">
        <v>1807</v>
      </c>
      <c r="J78" s="6" t="s">
        <v>1334</v>
      </c>
      <c r="K78" s="6">
        <f t="shared" si="6"/>
        <v>7</v>
      </c>
      <c r="L78" s="18">
        <f t="shared" si="7"/>
        <v>11</v>
      </c>
      <c r="M78" s="19">
        <f t="shared" si="8"/>
        <v>0.63636363636363635</v>
      </c>
      <c r="N78" s="19">
        <f t="shared" si="9"/>
        <v>0</v>
      </c>
      <c r="O78" s="19" t="str">
        <f t="shared" si="10"/>
        <v/>
      </c>
      <c r="P78" s="19" t="str">
        <f t="shared" si="11"/>
        <v/>
      </c>
    </row>
    <row r="79" spans="1:16" ht="15" customHeight="1">
      <c r="A79" s="6" t="s">
        <v>908</v>
      </c>
      <c r="B79" s="6" t="s">
        <v>1335</v>
      </c>
      <c r="C79" s="6" t="s">
        <v>635</v>
      </c>
      <c r="D79" s="6">
        <v>6</v>
      </c>
      <c r="E79" s="6">
        <v>0</v>
      </c>
      <c r="F79" s="6" t="s">
        <v>1333</v>
      </c>
      <c r="G79" s="6" t="s">
        <v>618</v>
      </c>
      <c r="H79" s="6">
        <v>933</v>
      </c>
      <c r="I79" s="6">
        <v>946</v>
      </c>
      <c r="J79" s="6" t="s">
        <v>1336</v>
      </c>
      <c r="K79" s="6">
        <f t="shared" si="6"/>
        <v>6</v>
      </c>
      <c r="L79" s="18">
        <f t="shared" si="7"/>
        <v>14</v>
      </c>
      <c r="M79" s="19">
        <f t="shared" si="8"/>
        <v>0.42857142857142855</v>
      </c>
      <c r="N79" s="19">
        <f t="shared" si="9"/>
        <v>0</v>
      </c>
      <c r="O79" s="19" t="str">
        <f t="shared" si="10"/>
        <v/>
      </c>
      <c r="P79" s="19" t="str">
        <f t="shared" si="11"/>
        <v/>
      </c>
    </row>
    <row r="80" spans="1:16">
      <c r="A80" s="6" t="s">
        <v>908</v>
      </c>
      <c r="B80" s="6" t="s">
        <v>1340</v>
      </c>
      <c r="C80" s="6" t="s">
        <v>635</v>
      </c>
      <c r="D80" s="6">
        <v>1</v>
      </c>
      <c r="E80" s="6">
        <v>0</v>
      </c>
      <c r="F80" s="6" t="s">
        <v>1341</v>
      </c>
      <c r="G80" s="6" t="s">
        <v>618</v>
      </c>
      <c r="H80" s="6">
        <v>1594</v>
      </c>
      <c r="I80" s="6">
        <v>1603</v>
      </c>
      <c r="J80" s="6" t="s">
        <v>1342</v>
      </c>
      <c r="K80" s="6">
        <f t="shared" si="6"/>
        <v>1</v>
      </c>
      <c r="L80" s="18">
        <f t="shared" si="7"/>
        <v>10</v>
      </c>
      <c r="M80" s="19">
        <f t="shared" si="8"/>
        <v>0.1</v>
      </c>
      <c r="N80" s="19">
        <f t="shared" si="9"/>
        <v>0</v>
      </c>
      <c r="O80" s="19" t="str">
        <f t="shared" si="10"/>
        <v/>
      </c>
      <c r="P80" s="19" t="str">
        <f t="shared" si="11"/>
        <v/>
      </c>
    </row>
    <row r="81" spans="1:16" ht="15" customHeight="1">
      <c r="A81" s="6" t="s">
        <v>6082</v>
      </c>
      <c r="B81" s="6" t="s">
        <v>6237</v>
      </c>
      <c r="C81" s="6" t="s">
        <v>622</v>
      </c>
      <c r="D81" s="6">
        <v>4</v>
      </c>
      <c r="E81" s="6">
        <v>0</v>
      </c>
      <c r="F81" s="6" t="s">
        <v>6238</v>
      </c>
      <c r="G81" s="6" t="s">
        <v>618</v>
      </c>
      <c r="H81" s="6">
        <v>984</v>
      </c>
      <c r="I81" s="6">
        <v>999</v>
      </c>
      <c r="J81" s="6" t="s">
        <v>6239</v>
      </c>
      <c r="K81" s="6">
        <f t="shared" si="6"/>
        <v>4</v>
      </c>
      <c r="L81" s="18">
        <f t="shared" si="7"/>
        <v>16</v>
      </c>
      <c r="M81" s="19">
        <f t="shared" si="8"/>
        <v>0.25</v>
      </c>
      <c r="N81" s="19">
        <f t="shared" si="9"/>
        <v>0</v>
      </c>
      <c r="O81" s="19" t="str">
        <f t="shared" si="10"/>
        <v/>
      </c>
      <c r="P81" s="19" t="str">
        <f t="shared" si="11"/>
        <v/>
      </c>
    </row>
    <row r="82" spans="1:16">
      <c r="A82" s="6" t="s">
        <v>6037</v>
      </c>
      <c r="B82" s="6" t="s">
        <v>6240</v>
      </c>
      <c r="C82" s="6" t="s">
        <v>635</v>
      </c>
      <c r="D82" s="6">
        <v>6</v>
      </c>
      <c r="E82" s="6">
        <v>3</v>
      </c>
      <c r="F82" s="6" t="s">
        <v>6241</v>
      </c>
      <c r="G82" s="6" t="s">
        <v>618</v>
      </c>
      <c r="H82" s="6">
        <v>476</v>
      </c>
      <c r="I82" s="6">
        <v>492</v>
      </c>
      <c r="J82" s="6" t="s">
        <v>6242</v>
      </c>
      <c r="K82" s="6">
        <f t="shared" si="6"/>
        <v>9</v>
      </c>
      <c r="L82" s="18">
        <f t="shared" si="7"/>
        <v>17</v>
      </c>
      <c r="M82" s="19">
        <f t="shared" si="8"/>
        <v>0.35294117647058826</v>
      </c>
      <c r="N82" s="19">
        <f t="shared" si="9"/>
        <v>0.17647058823529413</v>
      </c>
      <c r="O82" s="19" t="str">
        <f t="shared" si="10"/>
        <v/>
      </c>
      <c r="P82" s="19" t="str">
        <f t="shared" si="11"/>
        <v/>
      </c>
    </row>
    <row r="83" spans="1:16">
      <c r="A83" s="6" t="s">
        <v>6177</v>
      </c>
      <c r="B83" s="6" t="s">
        <v>6243</v>
      </c>
      <c r="C83" s="6" t="s">
        <v>622</v>
      </c>
      <c r="D83" s="6">
        <v>0</v>
      </c>
      <c r="E83" s="6">
        <v>4</v>
      </c>
      <c r="F83" s="6" t="s">
        <v>6244</v>
      </c>
      <c r="G83" s="6" t="s">
        <v>618</v>
      </c>
      <c r="H83" s="6">
        <v>443</v>
      </c>
      <c r="I83" s="6">
        <v>464</v>
      </c>
      <c r="J83" s="6" t="s">
        <v>6245</v>
      </c>
      <c r="K83" s="6">
        <f t="shared" si="6"/>
        <v>4</v>
      </c>
      <c r="L83" s="18">
        <f t="shared" si="7"/>
        <v>22</v>
      </c>
      <c r="M83" s="19">
        <f t="shared" si="8"/>
        <v>0</v>
      </c>
      <c r="N83" s="19">
        <f t="shared" si="9"/>
        <v>0.18181818181818182</v>
      </c>
      <c r="O83" s="19" t="str">
        <f t="shared" si="10"/>
        <v/>
      </c>
      <c r="P83" s="19" t="str">
        <f t="shared" si="11"/>
        <v/>
      </c>
    </row>
    <row r="84" spans="1:16">
      <c r="A84" s="6" t="s">
        <v>6110</v>
      </c>
      <c r="B84" s="6" t="s">
        <v>6246</v>
      </c>
      <c r="C84" s="6" t="s">
        <v>4887</v>
      </c>
      <c r="D84" s="6">
        <v>2</v>
      </c>
      <c r="E84" s="6">
        <v>1</v>
      </c>
      <c r="F84" s="6" t="s">
        <v>6247</v>
      </c>
      <c r="G84" s="6" t="s">
        <v>819</v>
      </c>
      <c r="H84" s="6">
        <v>486</v>
      </c>
      <c r="I84" s="6">
        <v>489</v>
      </c>
      <c r="J84" s="6" t="s">
        <v>6248</v>
      </c>
      <c r="K84" s="6">
        <f t="shared" si="6"/>
        <v>3</v>
      </c>
      <c r="L84" s="18">
        <f t="shared" si="7"/>
        <v>4</v>
      </c>
      <c r="M84" s="19" t="str">
        <f t="shared" si="8"/>
        <v/>
      </c>
      <c r="N84" s="19" t="str">
        <f t="shared" si="9"/>
        <v/>
      </c>
      <c r="O84" s="19">
        <f t="shared" si="10"/>
        <v>0.5</v>
      </c>
      <c r="P84" s="19">
        <f t="shared" si="11"/>
        <v>0.25</v>
      </c>
    </row>
    <row r="85" spans="1:16">
      <c r="A85" s="6" t="s">
        <v>6110</v>
      </c>
      <c r="B85" s="6" t="s">
        <v>6249</v>
      </c>
      <c r="C85" s="6" t="s">
        <v>6250</v>
      </c>
      <c r="D85" s="6">
        <v>4</v>
      </c>
      <c r="E85" s="6">
        <v>5</v>
      </c>
      <c r="F85" s="6" t="s">
        <v>6251</v>
      </c>
      <c r="G85" s="6" t="s">
        <v>819</v>
      </c>
      <c r="H85" s="6">
        <v>147</v>
      </c>
      <c r="I85" s="6">
        <v>155</v>
      </c>
      <c r="J85" s="6" t="s">
        <v>6252</v>
      </c>
      <c r="K85" s="6">
        <f t="shared" si="6"/>
        <v>9</v>
      </c>
      <c r="L85" s="18">
        <f t="shared" si="7"/>
        <v>9</v>
      </c>
      <c r="M85" s="19" t="str">
        <f t="shared" si="8"/>
        <v/>
      </c>
      <c r="N85" s="19" t="str">
        <f t="shared" si="9"/>
        <v/>
      </c>
      <c r="O85" s="19">
        <f t="shared" si="10"/>
        <v>0.44444444444444442</v>
      </c>
      <c r="P85" s="19">
        <f t="shared" si="11"/>
        <v>0.55555555555555558</v>
      </c>
    </row>
    <row r="86" spans="1:16">
      <c r="A86" s="6" t="s">
        <v>1381</v>
      </c>
      <c r="B86" s="6" t="s">
        <v>1382</v>
      </c>
      <c r="C86" s="6" t="s">
        <v>1383</v>
      </c>
      <c r="D86" s="6">
        <v>0</v>
      </c>
      <c r="E86" s="6">
        <v>2</v>
      </c>
      <c r="F86" s="6" t="s">
        <v>1384</v>
      </c>
      <c r="G86" s="6" t="s">
        <v>618</v>
      </c>
      <c r="H86" s="6">
        <v>127</v>
      </c>
      <c r="I86" s="6">
        <v>137</v>
      </c>
      <c r="J86" s="6" t="s">
        <v>1385</v>
      </c>
      <c r="K86" s="6">
        <f t="shared" si="6"/>
        <v>2</v>
      </c>
      <c r="L86" s="18">
        <f t="shared" si="7"/>
        <v>11</v>
      </c>
      <c r="M86" s="19">
        <f t="shared" si="8"/>
        <v>0</v>
      </c>
      <c r="N86" s="19">
        <f t="shared" si="9"/>
        <v>0.18181818181818182</v>
      </c>
      <c r="O86" s="19" t="str">
        <f t="shared" si="10"/>
        <v/>
      </c>
      <c r="P86" s="19" t="str">
        <f t="shared" si="11"/>
        <v/>
      </c>
    </row>
    <row r="87" spans="1:16">
      <c r="A87" s="6" t="s">
        <v>1134</v>
      </c>
      <c r="B87" s="6" t="s">
        <v>1399</v>
      </c>
      <c r="C87" s="6" t="s">
        <v>622</v>
      </c>
      <c r="D87" s="6">
        <v>0</v>
      </c>
      <c r="E87" s="6">
        <v>3</v>
      </c>
      <c r="F87" s="6" t="s">
        <v>1400</v>
      </c>
      <c r="G87" s="6" t="s">
        <v>618</v>
      </c>
      <c r="H87" s="6">
        <v>397</v>
      </c>
      <c r="I87" s="6">
        <v>420</v>
      </c>
      <c r="J87" s="6" t="s">
        <v>1401</v>
      </c>
      <c r="K87" s="6">
        <f t="shared" si="6"/>
        <v>3</v>
      </c>
      <c r="L87" s="18">
        <f t="shared" si="7"/>
        <v>24</v>
      </c>
      <c r="M87" s="19">
        <f t="shared" si="8"/>
        <v>0</v>
      </c>
      <c r="N87" s="19">
        <f t="shared" si="9"/>
        <v>0.125</v>
      </c>
      <c r="O87" s="19" t="str">
        <f t="shared" si="10"/>
        <v/>
      </c>
      <c r="P87" s="19" t="str">
        <f t="shared" si="11"/>
        <v/>
      </c>
    </row>
    <row r="88" spans="1:16" ht="15" customHeight="1">
      <c r="A88" s="6" t="s">
        <v>6097</v>
      </c>
      <c r="B88" s="6" t="s">
        <v>6253</v>
      </c>
      <c r="C88" s="6" t="s">
        <v>622</v>
      </c>
      <c r="D88" s="6">
        <v>1</v>
      </c>
      <c r="E88" s="6">
        <v>0</v>
      </c>
      <c r="F88" s="6" t="s">
        <v>6254</v>
      </c>
      <c r="G88" s="6" t="s">
        <v>618</v>
      </c>
      <c r="H88" s="6">
        <v>1077</v>
      </c>
      <c r="I88" s="6">
        <v>1083</v>
      </c>
      <c r="J88" s="6" t="s">
        <v>6255</v>
      </c>
      <c r="K88" s="6">
        <f t="shared" si="6"/>
        <v>1</v>
      </c>
      <c r="L88" s="18">
        <f t="shared" si="7"/>
        <v>7</v>
      </c>
      <c r="M88" s="19">
        <f t="shared" si="8"/>
        <v>0.14285714285714285</v>
      </c>
      <c r="N88" s="19">
        <f t="shared" si="9"/>
        <v>0</v>
      </c>
      <c r="O88" s="19" t="str">
        <f t="shared" si="10"/>
        <v/>
      </c>
      <c r="P88" s="19" t="str">
        <f t="shared" si="11"/>
        <v/>
      </c>
    </row>
    <row r="89" spans="1:16" ht="15" customHeight="1">
      <c r="A89" s="6" t="s">
        <v>6093</v>
      </c>
      <c r="B89" s="6" t="s">
        <v>6256</v>
      </c>
      <c r="C89" s="6" t="s">
        <v>622</v>
      </c>
      <c r="D89" s="6">
        <v>3</v>
      </c>
      <c r="E89" s="6">
        <v>0</v>
      </c>
      <c r="F89" s="6" t="s">
        <v>6257</v>
      </c>
      <c r="G89" s="6" t="s">
        <v>819</v>
      </c>
      <c r="H89" s="6">
        <v>296</v>
      </c>
      <c r="I89" s="6">
        <v>309</v>
      </c>
      <c r="J89" s="6" t="s">
        <v>6258</v>
      </c>
      <c r="K89" s="6">
        <f t="shared" si="6"/>
        <v>3</v>
      </c>
      <c r="L89" s="18">
        <f t="shared" si="7"/>
        <v>14</v>
      </c>
      <c r="M89" s="19" t="str">
        <f t="shared" si="8"/>
        <v/>
      </c>
      <c r="N89" s="19" t="str">
        <f t="shared" si="9"/>
        <v/>
      </c>
      <c r="O89" s="19">
        <f t="shared" si="10"/>
        <v>0.21428571428571427</v>
      </c>
      <c r="P89" s="19">
        <f t="shared" si="11"/>
        <v>0</v>
      </c>
    </row>
    <row r="90" spans="1:16">
      <c r="A90" s="6" t="s">
        <v>6199</v>
      </c>
      <c r="B90" s="6" t="s">
        <v>6259</v>
      </c>
      <c r="C90" s="6" t="s">
        <v>640</v>
      </c>
      <c r="D90" s="6">
        <v>1</v>
      </c>
      <c r="E90" s="6">
        <v>0</v>
      </c>
      <c r="F90" s="6" t="s">
        <v>6260</v>
      </c>
      <c r="G90" s="6" t="s">
        <v>819</v>
      </c>
      <c r="H90" s="6">
        <v>1248</v>
      </c>
      <c r="I90" s="6">
        <v>1267</v>
      </c>
      <c r="J90" s="6" t="s">
        <v>6261</v>
      </c>
      <c r="K90" s="6">
        <f t="shared" si="6"/>
        <v>1</v>
      </c>
      <c r="L90" s="18">
        <f t="shared" si="7"/>
        <v>20</v>
      </c>
      <c r="M90" s="19" t="str">
        <f t="shared" si="8"/>
        <v/>
      </c>
      <c r="N90" s="19" t="str">
        <f t="shared" si="9"/>
        <v/>
      </c>
      <c r="O90" s="19">
        <f t="shared" si="10"/>
        <v>0.05</v>
      </c>
      <c r="P90" s="19">
        <f t="shared" si="11"/>
        <v>0</v>
      </c>
    </row>
    <row r="91" spans="1:16" ht="15" customHeight="1">
      <c r="A91" s="6" t="s">
        <v>6110</v>
      </c>
      <c r="B91" s="6" t="s">
        <v>6262</v>
      </c>
      <c r="C91" s="6" t="s">
        <v>635</v>
      </c>
      <c r="D91" s="6">
        <v>6</v>
      </c>
      <c r="E91" s="6">
        <v>7</v>
      </c>
      <c r="F91" s="6" t="s">
        <v>6263</v>
      </c>
      <c r="G91" s="6" t="s">
        <v>819</v>
      </c>
      <c r="H91" s="6">
        <v>526</v>
      </c>
      <c r="I91" s="6">
        <v>537</v>
      </c>
      <c r="J91" s="6" t="s">
        <v>6264</v>
      </c>
      <c r="K91" s="6">
        <f t="shared" si="6"/>
        <v>13</v>
      </c>
      <c r="L91" s="18">
        <f t="shared" si="7"/>
        <v>12</v>
      </c>
      <c r="M91" s="19" t="str">
        <f t="shared" si="8"/>
        <v/>
      </c>
      <c r="N91" s="19" t="str">
        <f t="shared" si="9"/>
        <v/>
      </c>
      <c r="O91" s="19">
        <f t="shared" si="10"/>
        <v>0.5</v>
      </c>
      <c r="P91" s="19">
        <f t="shared" si="11"/>
        <v>0.58333333333333337</v>
      </c>
    </row>
    <row r="92" spans="1:16">
      <c r="A92" s="6" t="s">
        <v>6082</v>
      </c>
      <c r="B92" s="6" t="s">
        <v>6265</v>
      </c>
      <c r="C92" s="6" t="s">
        <v>622</v>
      </c>
      <c r="D92" s="6">
        <v>2</v>
      </c>
      <c r="E92" s="6">
        <v>1</v>
      </c>
      <c r="F92" s="6" t="s">
        <v>6266</v>
      </c>
      <c r="G92" s="6" t="s">
        <v>819</v>
      </c>
      <c r="H92" s="6">
        <v>1043</v>
      </c>
      <c r="I92" s="6">
        <v>1054</v>
      </c>
      <c r="J92" s="6" t="s">
        <v>6267</v>
      </c>
      <c r="K92" s="6">
        <f t="shared" si="6"/>
        <v>3</v>
      </c>
      <c r="L92" s="18">
        <f t="shared" si="7"/>
        <v>12</v>
      </c>
      <c r="M92" s="19" t="str">
        <f t="shared" si="8"/>
        <v/>
      </c>
      <c r="N92" s="19" t="str">
        <f t="shared" si="9"/>
        <v/>
      </c>
      <c r="O92" s="19">
        <f t="shared" si="10"/>
        <v>0.16666666666666666</v>
      </c>
      <c r="P92" s="19">
        <f t="shared" si="11"/>
        <v>8.3333333333333329E-2</v>
      </c>
    </row>
    <row r="93" spans="1:16">
      <c r="A93" s="6" t="s">
        <v>6268</v>
      </c>
      <c r="B93" s="6" t="s">
        <v>6269</v>
      </c>
      <c r="C93" s="6" t="s">
        <v>622</v>
      </c>
      <c r="D93" s="6">
        <v>0</v>
      </c>
      <c r="E93" s="6">
        <v>2</v>
      </c>
      <c r="F93" s="6" t="s">
        <v>6270</v>
      </c>
      <c r="G93" s="6" t="s">
        <v>819</v>
      </c>
      <c r="H93" s="6">
        <v>519</v>
      </c>
      <c r="I93" s="6">
        <v>535</v>
      </c>
      <c r="J93" s="6" t="s">
        <v>6271</v>
      </c>
      <c r="K93" s="6">
        <f t="shared" si="6"/>
        <v>2</v>
      </c>
      <c r="L93" s="18">
        <f t="shared" si="7"/>
        <v>17</v>
      </c>
      <c r="M93" s="19" t="str">
        <f t="shared" si="8"/>
        <v/>
      </c>
      <c r="N93" s="19" t="str">
        <f t="shared" si="9"/>
        <v/>
      </c>
      <c r="O93" s="19">
        <f t="shared" si="10"/>
        <v>0</v>
      </c>
      <c r="P93" s="19">
        <f t="shared" si="11"/>
        <v>0.11764705882352941</v>
      </c>
    </row>
    <row r="94" spans="1:16">
      <c r="A94" s="6" t="s">
        <v>6164</v>
      </c>
      <c r="B94" s="6" t="s">
        <v>6272</v>
      </c>
      <c r="C94" s="6" t="s">
        <v>622</v>
      </c>
      <c r="D94" s="6">
        <v>1</v>
      </c>
      <c r="E94" s="6">
        <v>0</v>
      </c>
      <c r="F94" s="6" t="s">
        <v>6273</v>
      </c>
      <c r="G94" s="6" t="s">
        <v>819</v>
      </c>
      <c r="H94" s="6">
        <v>158</v>
      </c>
      <c r="I94" s="6">
        <v>181</v>
      </c>
      <c r="J94" s="6" t="s">
        <v>6274</v>
      </c>
      <c r="K94" s="6">
        <f t="shared" si="6"/>
        <v>1</v>
      </c>
      <c r="L94" s="18">
        <f t="shared" si="7"/>
        <v>24</v>
      </c>
      <c r="M94" s="19" t="str">
        <f t="shared" si="8"/>
        <v/>
      </c>
      <c r="N94" s="19" t="str">
        <f t="shared" si="9"/>
        <v/>
      </c>
      <c r="O94" s="19">
        <f t="shared" si="10"/>
        <v>4.1666666666666664E-2</v>
      </c>
      <c r="P94" s="19">
        <f t="shared" si="11"/>
        <v>0</v>
      </c>
    </row>
    <row r="95" spans="1:16">
      <c r="A95" s="6" t="s">
        <v>6071</v>
      </c>
      <c r="B95" s="6" t="s">
        <v>6275</v>
      </c>
      <c r="C95" s="6" t="s">
        <v>635</v>
      </c>
      <c r="D95" s="6">
        <v>6</v>
      </c>
      <c r="E95" s="6">
        <v>0</v>
      </c>
      <c r="F95" s="6" t="s">
        <v>6276</v>
      </c>
      <c r="G95" s="6" t="s">
        <v>819</v>
      </c>
      <c r="H95" s="6">
        <v>164</v>
      </c>
      <c r="I95" s="6">
        <v>176</v>
      </c>
      <c r="J95" s="6" t="s">
        <v>6277</v>
      </c>
      <c r="K95" s="6">
        <f t="shared" si="6"/>
        <v>6</v>
      </c>
      <c r="L95" s="18">
        <f t="shared" si="7"/>
        <v>13</v>
      </c>
      <c r="M95" s="19" t="str">
        <f t="shared" si="8"/>
        <v/>
      </c>
      <c r="N95" s="19" t="str">
        <f t="shared" si="9"/>
        <v/>
      </c>
      <c r="O95" s="19">
        <f t="shared" si="10"/>
        <v>0.46153846153846156</v>
      </c>
      <c r="P95" s="19">
        <f t="shared" si="11"/>
        <v>0</v>
      </c>
    </row>
    <row r="96" spans="1:16">
      <c r="A96" s="6" t="s">
        <v>6097</v>
      </c>
      <c r="B96" s="6" t="s">
        <v>6278</v>
      </c>
      <c r="C96" s="6" t="s">
        <v>622</v>
      </c>
      <c r="D96" s="6">
        <v>5</v>
      </c>
      <c r="E96" s="6">
        <v>4</v>
      </c>
      <c r="F96" s="6" t="s">
        <v>6279</v>
      </c>
      <c r="G96" s="6" t="s">
        <v>618</v>
      </c>
      <c r="H96" s="6">
        <v>168</v>
      </c>
      <c r="I96" s="6">
        <v>189</v>
      </c>
      <c r="J96" s="6" t="s">
        <v>6280</v>
      </c>
      <c r="K96" s="6">
        <f t="shared" si="6"/>
        <v>9</v>
      </c>
      <c r="L96" s="18">
        <f t="shared" si="7"/>
        <v>22</v>
      </c>
      <c r="M96" s="19">
        <f t="shared" si="8"/>
        <v>0.22727272727272727</v>
      </c>
      <c r="N96" s="19">
        <f t="shared" si="9"/>
        <v>0.18181818181818182</v>
      </c>
      <c r="O96" s="19" t="str">
        <f t="shared" si="10"/>
        <v/>
      </c>
      <c r="P96" s="19" t="str">
        <f t="shared" si="11"/>
        <v/>
      </c>
    </row>
    <row r="97" spans="1:16">
      <c r="A97" s="6" t="s">
        <v>6281</v>
      </c>
      <c r="B97" s="6" t="s">
        <v>6282</v>
      </c>
      <c r="C97" s="6" t="s">
        <v>1717</v>
      </c>
      <c r="D97" s="6">
        <v>3</v>
      </c>
      <c r="E97" s="6">
        <v>0</v>
      </c>
      <c r="F97" s="6" t="s">
        <v>6283</v>
      </c>
      <c r="G97" s="6" t="s">
        <v>819</v>
      </c>
      <c r="H97" s="6">
        <v>667</v>
      </c>
      <c r="I97" s="6">
        <v>676</v>
      </c>
      <c r="J97" s="6" t="s">
        <v>6284</v>
      </c>
      <c r="K97" s="6">
        <f t="shared" si="6"/>
        <v>3</v>
      </c>
      <c r="L97" s="18">
        <f t="shared" si="7"/>
        <v>10</v>
      </c>
      <c r="M97" s="19" t="str">
        <f t="shared" si="8"/>
        <v/>
      </c>
      <c r="N97" s="19" t="str">
        <f t="shared" si="9"/>
        <v/>
      </c>
      <c r="O97" s="19">
        <f t="shared" si="10"/>
        <v>0.3</v>
      </c>
      <c r="P97" s="19">
        <f t="shared" si="11"/>
        <v>0</v>
      </c>
    </row>
    <row r="98" spans="1:16">
      <c r="A98" s="6" t="s">
        <v>6199</v>
      </c>
      <c r="B98" s="6" t="s">
        <v>6285</v>
      </c>
      <c r="C98" s="6" t="s">
        <v>622</v>
      </c>
      <c r="D98" s="6">
        <v>0</v>
      </c>
      <c r="E98" s="6">
        <v>1</v>
      </c>
      <c r="F98" s="6" t="s">
        <v>6286</v>
      </c>
      <c r="G98" s="6" t="s">
        <v>819</v>
      </c>
      <c r="H98" s="6">
        <v>398</v>
      </c>
      <c r="I98" s="6">
        <v>416</v>
      </c>
      <c r="J98" s="6" t="s">
        <v>6287</v>
      </c>
      <c r="K98" s="6">
        <f t="shared" si="6"/>
        <v>1</v>
      </c>
      <c r="L98" s="18">
        <f t="shared" si="7"/>
        <v>19</v>
      </c>
      <c r="M98" s="19" t="str">
        <f t="shared" si="8"/>
        <v/>
      </c>
      <c r="N98" s="19" t="str">
        <f t="shared" si="9"/>
        <v/>
      </c>
      <c r="O98" s="19">
        <f t="shared" si="10"/>
        <v>0</v>
      </c>
      <c r="P98" s="19">
        <f t="shared" si="11"/>
        <v>5.2631578947368418E-2</v>
      </c>
    </row>
    <row r="99" spans="1:16">
      <c r="A99" s="6" t="s">
        <v>6227</v>
      </c>
      <c r="B99" s="6" t="s">
        <v>6288</v>
      </c>
      <c r="C99" s="6" t="s">
        <v>635</v>
      </c>
      <c r="D99" s="6">
        <v>0</v>
      </c>
      <c r="E99" s="6">
        <v>2</v>
      </c>
      <c r="F99" s="6" t="s">
        <v>6289</v>
      </c>
      <c r="G99" s="6" t="s">
        <v>618</v>
      </c>
      <c r="H99" s="6">
        <v>922</v>
      </c>
      <c r="I99" s="6">
        <v>930</v>
      </c>
      <c r="J99" s="6" t="s">
        <v>6290</v>
      </c>
      <c r="K99" s="6">
        <f t="shared" si="6"/>
        <v>2</v>
      </c>
      <c r="L99" s="18">
        <f t="shared" si="7"/>
        <v>9</v>
      </c>
      <c r="M99" s="19">
        <f t="shared" si="8"/>
        <v>0</v>
      </c>
      <c r="N99" s="19">
        <f t="shared" si="9"/>
        <v>0.22222222222222221</v>
      </c>
      <c r="O99" s="19" t="str">
        <f t="shared" si="10"/>
        <v/>
      </c>
      <c r="P99" s="19" t="str">
        <f t="shared" si="11"/>
        <v/>
      </c>
    </row>
    <row r="100" spans="1:16">
      <c r="A100" s="6" t="s">
        <v>6118</v>
      </c>
      <c r="B100" s="6" t="s">
        <v>6291</v>
      </c>
      <c r="C100" s="6" t="s">
        <v>622</v>
      </c>
      <c r="D100" s="6">
        <v>5</v>
      </c>
      <c r="E100" s="6">
        <v>8</v>
      </c>
      <c r="F100" s="6" t="s">
        <v>6292</v>
      </c>
      <c r="G100" s="6" t="s">
        <v>618</v>
      </c>
      <c r="H100" s="6">
        <v>1955</v>
      </c>
      <c r="I100" s="6">
        <v>1998</v>
      </c>
      <c r="J100" s="6" t="s">
        <v>6293</v>
      </c>
      <c r="K100" s="6">
        <f t="shared" si="6"/>
        <v>13</v>
      </c>
      <c r="L100" s="18">
        <f t="shared" si="7"/>
        <v>44</v>
      </c>
      <c r="M100" s="19">
        <f t="shared" si="8"/>
        <v>0.11363636363636363</v>
      </c>
      <c r="N100" s="19">
        <f t="shared" si="9"/>
        <v>0.18181818181818182</v>
      </c>
      <c r="O100" s="19" t="str">
        <f t="shared" si="10"/>
        <v/>
      </c>
      <c r="P100" s="19" t="str">
        <f t="shared" si="11"/>
        <v/>
      </c>
    </row>
    <row r="101" spans="1:16">
      <c r="A101" s="6" t="s">
        <v>1499</v>
      </c>
      <c r="B101" s="6" t="s">
        <v>1500</v>
      </c>
      <c r="C101" s="6" t="s">
        <v>622</v>
      </c>
      <c r="D101" s="6">
        <v>1</v>
      </c>
      <c r="E101" s="6">
        <v>0</v>
      </c>
      <c r="F101" s="6" t="s">
        <v>1501</v>
      </c>
      <c r="G101" s="6" t="s">
        <v>618</v>
      </c>
      <c r="H101" s="6">
        <v>1146</v>
      </c>
      <c r="I101" s="6">
        <v>1148</v>
      </c>
      <c r="J101" s="6" t="s">
        <v>1502</v>
      </c>
      <c r="K101" s="6">
        <f t="shared" si="6"/>
        <v>1</v>
      </c>
      <c r="L101" s="18">
        <f t="shared" si="7"/>
        <v>3</v>
      </c>
      <c r="M101" s="19">
        <f t="shared" si="8"/>
        <v>0.33333333333333331</v>
      </c>
      <c r="N101" s="19">
        <f t="shared" si="9"/>
        <v>0</v>
      </c>
      <c r="O101" s="19" t="str">
        <f t="shared" si="10"/>
        <v/>
      </c>
      <c r="P101" s="19" t="str">
        <f t="shared" si="11"/>
        <v/>
      </c>
    </row>
    <row r="102" spans="1:16">
      <c r="A102" s="6" t="s">
        <v>908</v>
      </c>
      <c r="B102" s="6" t="s">
        <v>1512</v>
      </c>
      <c r="C102" s="6" t="s">
        <v>635</v>
      </c>
      <c r="D102" s="6">
        <v>0</v>
      </c>
      <c r="E102" s="6">
        <v>9</v>
      </c>
      <c r="F102" s="6" t="s">
        <v>1513</v>
      </c>
      <c r="G102" s="6" t="s">
        <v>618</v>
      </c>
      <c r="H102" s="6">
        <v>1216</v>
      </c>
      <c r="I102" s="6">
        <v>1231</v>
      </c>
      <c r="J102" s="6" t="s">
        <v>1514</v>
      </c>
      <c r="K102" s="6">
        <f t="shared" si="6"/>
        <v>9</v>
      </c>
      <c r="L102" s="18">
        <f t="shared" si="7"/>
        <v>16</v>
      </c>
      <c r="M102" s="19">
        <f t="shared" si="8"/>
        <v>0</v>
      </c>
      <c r="N102" s="19">
        <f t="shared" si="9"/>
        <v>0.5625</v>
      </c>
      <c r="O102" s="19" t="str">
        <f t="shared" si="10"/>
        <v/>
      </c>
      <c r="P102" s="19" t="str">
        <f t="shared" si="11"/>
        <v/>
      </c>
    </row>
    <row r="103" spans="1:16">
      <c r="A103" s="6" t="s">
        <v>6294</v>
      </c>
      <c r="B103" s="6" t="s">
        <v>6295</v>
      </c>
      <c r="C103" s="6" t="s">
        <v>622</v>
      </c>
      <c r="D103" s="6">
        <v>0</v>
      </c>
      <c r="E103" s="6">
        <v>1</v>
      </c>
      <c r="F103" s="6" t="s">
        <v>6296</v>
      </c>
      <c r="G103" s="6" t="s">
        <v>618</v>
      </c>
      <c r="H103" s="6">
        <v>593</v>
      </c>
      <c r="I103" s="6">
        <v>598</v>
      </c>
      <c r="J103" s="6" t="s">
        <v>6297</v>
      </c>
      <c r="K103" s="6">
        <f t="shared" si="6"/>
        <v>1</v>
      </c>
      <c r="L103" s="18">
        <f t="shared" si="7"/>
        <v>6</v>
      </c>
      <c r="M103" s="19">
        <f t="shared" si="8"/>
        <v>0</v>
      </c>
      <c r="N103" s="19">
        <f t="shared" si="9"/>
        <v>0.16666666666666666</v>
      </c>
      <c r="O103" s="19" t="str">
        <f t="shared" si="10"/>
        <v/>
      </c>
      <c r="P103" s="19" t="str">
        <f t="shared" si="11"/>
        <v/>
      </c>
    </row>
    <row r="104" spans="1:16" ht="15" customHeight="1">
      <c r="A104" s="6" t="s">
        <v>6294</v>
      </c>
      <c r="B104" s="6" t="s">
        <v>6298</v>
      </c>
      <c r="C104" s="6" t="s">
        <v>622</v>
      </c>
      <c r="D104" s="6">
        <v>0</v>
      </c>
      <c r="E104" s="6">
        <v>1</v>
      </c>
      <c r="F104" s="6" t="s">
        <v>6296</v>
      </c>
      <c r="G104" s="6" t="s">
        <v>618</v>
      </c>
      <c r="H104" s="6">
        <v>599</v>
      </c>
      <c r="I104" s="6">
        <v>605</v>
      </c>
      <c r="J104" s="6" t="s">
        <v>6299</v>
      </c>
      <c r="K104" s="6">
        <f t="shared" si="6"/>
        <v>1</v>
      </c>
      <c r="L104" s="18">
        <f t="shared" si="7"/>
        <v>7</v>
      </c>
      <c r="M104" s="19">
        <f t="shared" si="8"/>
        <v>0</v>
      </c>
      <c r="N104" s="19">
        <f t="shared" si="9"/>
        <v>0.14285714285714285</v>
      </c>
      <c r="O104" s="19" t="str">
        <f t="shared" si="10"/>
        <v/>
      </c>
      <c r="P104" s="19" t="str">
        <f t="shared" si="11"/>
        <v/>
      </c>
    </row>
    <row r="105" spans="1:16">
      <c r="A105" s="6" t="s">
        <v>6294</v>
      </c>
      <c r="B105" s="6" t="s">
        <v>6300</v>
      </c>
      <c r="C105" s="6" t="s">
        <v>622</v>
      </c>
      <c r="D105" s="6">
        <v>0</v>
      </c>
      <c r="E105" s="6">
        <v>1</v>
      </c>
      <c r="F105" s="6" t="s">
        <v>6296</v>
      </c>
      <c r="G105" s="6" t="s">
        <v>618</v>
      </c>
      <c r="H105" s="6">
        <v>606</v>
      </c>
      <c r="I105" s="6">
        <v>613</v>
      </c>
      <c r="J105" s="6" t="s">
        <v>6301</v>
      </c>
      <c r="K105" s="6">
        <f t="shared" si="6"/>
        <v>1</v>
      </c>
      <c r="L105" s="18">
        <f t="shared" si="7"/>
        <v>8</v>
      </c>
      <c r="M105" s="19">
        <f t="shared" si="8"/>
        <v>0</v>
      </c>
      <c r="N105" s="19">
        <f t="shared" si="9"/>
        <v>0.125</v>
      </c>
      <c r="O105" s="19" t="str">
        <f t="shared" si="10"/>
        <v/>
      </c>
      <c r="P105" s="19" t="str">
        <f t="shared" si="11"/>
        <v/>
      </c>
    </row>
    <row r="106" spans="1:16">
      <c r="A106" s="6" t="s">
        <v>6294</v>
      </c>
      <c r="B106" s="6" t="s">
        <v>6302</v>
      </c>
      <c r="C106" s="6" t="s">
        <v>622</v>
      </c>
      <c r="D106" s="6">
        <v>0</v>
      </c>
      <c r="E106" s="6">
        <v>1</v>
      </c>
      <c r="F106" s="6" t="s">
        <v>6296</v>
      </c>
      <c r="G106" s="6" t="s">
        <v>618</v>
      </c>
      <c r="H106" s="6">
        <v>614</v>
      </c>
      <c r="I106" s="6">
        <v>618</v>
      </c>
      <c r="J106" s="6" t="s">
        <v>6303</v>
      </c>
      <c r="K106" s="6">
        <f t="shared" si="6"/>
        <v>1</v>
      </c>
      <c r="L106" s="18">
        <f t="shared" si="7"/>
        <v>5</v>
      </c>
      <c r="M106" s="19">
        <f t="shared" si="8"/>
        <v>0</v>
      </c>
      <c r="N106" s="19">
        <f t="shared" si="9"/>
        <v>0.2</v>
      </c>
      <c r="O106" s="19" t="str">
        <f t="shared" si="10"/>
        <v/>
      </c>
      <c r="P106" s="19" t="str">
        <f t="shared" si="11"/>
        <v/>
      </c>
    </row>
    <row r="107" spans="1:16">
      <c r="A107" s="6" t="s">
        <v>6294</v>
      </c>
      <c r="B107" s="6" t="s">
        <v>6304</v>
      </c>
      <c r="C107" s="6" t="s">
        <v>622</v>
      </c>
      <c r="D107" s="6">
        <v>0</v>
      </c>
      <c r="E107" s="6">
        <v>2</v>
      </c>
      <c r="F107" s="6" t="s">
        <v>6296</v>
      </c>
      <c r="G107" s="6" t="s">
        <v>618</v>
      </c>
      <c r="H107" s="6">
        <v>619</v>
      </c>
      <c r="I107" s="6">
        <v>625</v>
      </c>
      <c r="J107" s="6" t="s">
        <v>6305</v>
      </c>
      <c r="K107" s="6">
        <f t="shared" si="6"/>
        <v>2</v>
      </c>
      <c r="L107" s="18">
        <f t="shared" si="7"/>
        <v>7</v>
      </c>
      <c r="M107" s="19">
        <f t="shared" si="8"/>
        <v>0</v>
      </c>
      <c r="N107" s="19">
        <f t="shared" si="9"/>
        <v>0.2857142857142857</v>
      </c>
      <c r="O107" s="19" t="str">
        <f t="shared" si="10"/>
        <v/>
      </c>
      <c r="P107" s="19" t="str">
        <f t="shared" si="11"/>
        <v/>
      </c>
    </row>
    <row r="108" spans="1:16">
      <c r="A108" s="6" t="s">
        <v>6294</v>
      </c>
      <c r="B108" s="6" t="s">
        <v>6306</v>
      </c>
      <c r="C108" s="6" t="s">
        <v>622</v>
      </c>
      <c r="D108" s="6">
        <v>0</v>
      </c>
      <c r="E108" s="6">
        <v>1</v>
      </c>
      <c r="F108" s="6" t="s">
        <v>6296</v>
      </c>
      <c r="G108" s="6" t="s">
        <v>618</v>
      </c>
      <c r="H108" s="6">
        <v>626</v>
      </c>
      <c r="I108" s="6">
        <v>634</v>
      </c>
      <c r="J108" s="6" t="s">
        <v>6307</v>
      </c>
      <c r="K108" s="6">
        <f t="shared" si="6"/>
        <v>1</v>
      </c>
      <c r="L108" s="18">
        <f t="shared" si="7"/>
        <v>9</v>
      </c>
      <c r="M108" s="19">
        <f t="shared" si="8"/>
        <v>0</v>
      </c>
      <c r="N108" s="19">
        <f t="shared" si="9"/>
        <v>0.1111111111111111</v>
      </c>
      <c r="O108" s="19" t="str">
        <f t="shared" si="10"/>
        <v/>
      </c>
      <c r="P108" s="19" t="str">
        <f t="shared" si="11"/>
        <v/>
      </c>
    </row>
    <row r="109" spans="1:16">
      <c r="A109" s="6" t="s">
        <v>6294</v>
      </c>
      <c r="B109" s="6" t="s">
        <v>6308</v>
      </c>
      <c r="C109" s="6" t="s">
        <v>622</v>
      </c>
      <c r="D109" s="6">
        <v>0</v>
      </c>
      <c r="E109" s="6">
        <v>1</v>
      </c>
      <c r="F109" s="6" t="s">
        <v>6296</v>
      </c>
      <c r="G109" s="6" t="s">
        <v>618</v>
      </c>
      <c r="H109" s="6">
        <v>635</v>
      </c>
      <c r="I109" s="6">
        <v>640</v>
      </c>
      <c r="J109" s="6" t="s">
        <v>6309</v>
      </c>
      <c r="K109" s="6">
        <f t="shared" si="6"/>
        <v>1</v>
      </c>
      <c r="L109" s="18">
        <f t="shared" si="7"/>
        <v>6</v>
      </c>
      <c r="M109" s="19">
        <f t="shared" si="8"/>
        <v>0</v>
      </c>
      <c r="N109" s="19">
        <f t="shared" si="9"/>
        <v>0.16666666666666666</v>
      </c>
      <c r="O109" s="19" t="str">
        <f t="shared" si="10"/>
        <v/>
      </c>
      <c r="P109" s="19" t="str">
        <f t="shared" si="11"/>
        <v/>
      </c>
    </row>
    <row r="110" spans="1:16" ht="15" customHeight="1">
      <c r="A110" s="6" t="s">
        <v>6294</v>
      </c>
      <c r="B110" s="6" t="s">
        <v>6310</v>
      </c>
      <c r="C110" s="6" t="s">
        <v>622</v>
      </c>
      <c r="D110" s="6">
        <v>0</v>
      </c>
      <c r="E110" s="6">
        <v>1</v>
      </c>
      <c r="F110" s="6" t="s">
        <v>6296</v>
      </c>
      <c r="G110" s="6" t="s">
        <v>618</v>
      </c>
      <c r="H110" s="6">
        <v>641</v>
      </c>
      <c r="I110" s="6">
        <v>649</v>
      </c>
      <c r="J110" s="6" t="s">
        <v>6311</v>
      </c>
      <c r="K110" s="6">
        <f t="shared" si="6"/>
        <v>1</v>
      </c>
      <c r="L110" s="18">
        <f t="shared" si="7"/>
        <v>9</v>
      </c>
      <c r="M110" s="19">
        <f t="shared" si="8"/>
        <v>0</v>
      </c>
      <c r="N110" s="19">
        <f t="shared" si="9"/>
        <v>0.1111111111111111</v>
      </c>
      <c r="O110" s="19" t="str">
        <f t="shared" si="10"/>
        <v/>
      </c>
      <c r="P110" s="19" t="str">
        <f t="shared" si="11"/>
        <v/>
      </c>
    </row>
    <row r="111" spans="1:16">
      <c r="A111" s="6" t="s">
        <v>6053</v>
      </c>
      <c r="B111" s="6" t="s">
        <v>6312</v>
      </c>
      <c r="C111" s="6" t="s">
        <v>622</v>
      </c>
      <c r="D111" s="6">
        <v>1</v>
      </c>
      <c r="E111" s="6">
        <v>0</v>
      </c>
      <c r="F111" s="6" t="s">
        <v>6313</v>
      </c>
      <c r="G111" s="6" t="s">
        <v>618</v>
      </c>
      <c r="H111" s="6">
        <v>2723</v>
      </c>
      <c r="I111" s="6">
        <v>2738</v>
      </c>
      <c r="J111" s="6" t="s">
        <v>6314</v>
      </c>
      <c r="K111" s="6">
        <f t="shared" si="6"/>
        <v>1</v>
      </c>
      <c r="L111" s="18">
        <f t="shared" si="7"/>
        <v>16</v>
      </c>
      <c r="M111" s="19">
        <f t="shared" si="8"/>
        <v>6.25E-2</v>
      </c>
      <c r="N111" s="19">
        <f t="shared" si="9"/>
        <v>0</v>
      </c>
      <c r="O111" s="19" t="str">
        <f t="shared" si="10"/>
        <v/>
      </c>
      <c r="P111" s="19" t="str">
        <f t="shared" si="11"/>
        <v/>
      </c>
    </row>
    <row r="112" spans="1:16">
      <c r="A112" s="6" t="s">
        <v>6082</v>
      </c>
      <c r="B112" s="6" t="s">
        <v>6315</v>
      </c>
      <c r="C112" s="6" t="s">
        <v>622</v>
      </c>
      <c r="D112" s="6">
        <v>0</v>
      </c>
      <c r="E112" s="6">
        <v>2</v>
      </c>
      <c r="F112" s="6" t="s">
        <v>6316</v>
      </c>
      <c r="G112" s="6" t="s">
        <v>618</v>
      </c>
      <c r="H112" s="6">
        <v>1534</v>
      </c>
      <c r="I112" s="6">
        <v>1537</v>
      </c>
      <c r="J112" s="6" t="s">
        <v>6317</v>
      </c>
      <c r="K112" s="6">
        <f t="shared" si="6"/>
        <v>2</v>
      </c>
      <c r="L112" s="18">
        <f t="shared" si="7"/>
        <v>4</v>
      </c>
      <c r="M112" s="19">
        <f t="shared" si="8"/>
        <v>0</v>
      </c>
      <c r="N112" s="19">
        <f t="shared" si="9"/>
        <v>0.5</v>
      </c>
      <c r="O112" s="19" t="str">
        <f t="shared" si="10"/>
        <v/>
      </c>
      <c r="P112" s="19" t="str">
        <f t="shared" si="11"/>
        <v/>
      </c>
    </row>
    <row r="113" spans="1:16" ht="15" customHeight="1">
      <c r="A113" s="6" t="s">
        <v>6078</v>
      </c>
      <c r="B113" s="6" t="s">
        <v>6318</v>
      </c>
      <c r="C113" s="6" t="s">
        <v>622</v>
      </c>
      <c r="D113" s="6">
        <v>1</v>
      </c>
      <c r="E113" s="6">
        <v>2</v>
      </c>
      <c r="F113" s="6" t="s">
        <v>6319</v>
      </c>
      <c r="G113" s="6" t="s">
        <v>819</v>
      </c>
      <c r="H113" s="6">
        <v>57</v>
      </c>
      <c r="I113" s="6">
        <v>77</v>
      </c>
      <c r="J113" s="6" t="s">
        <v>6320</v>
      </c>
      <c r="K113" s="6">
        <f t="shared" si="6"/>
        <v>3</v>
      </c>
      <c r="L113" s="18">
        <f t="shared" si="7"/>
        <v>21</v>
      </c>
      <c r="M113" s="19" t="str">
        <f t="shared" si="8"/>
        <v/>
      </c>
      <c r="N113" s="19" t="str">
        <f t="shared" si="9"/>
        <v/>
      </c>
      <c r="O113" s="19">
        <f t="shared" si="10"/>
        <v>4.7619047619047616E-2</v>
      </c>
      <c r="P113" s="19">
        <f t="shared" si="11"/>
        <v>9.5238095238095233E-2</v>
      </c>
    </row>
    <row r="114" spans="1:16" ht="15" customHeight="1">
      <c r="A114" s="6" t="s">
        <v>6156</v>
      </c>
      <c r="B114" s="6" t="s">
        <v>6321</v>
      </c>
      <c r="C114" s="6" t="s">
        <v>622</v>
      </c>
      <c r="D114" s="6">
        <v>1</v>
      </c>
      <c r="E114" s="6">
        <v>1</v>
      </c>
      <c r="F114" s="6" t="s">
        <v>6322</v>
      </c>
      <c r="G114" s="6" t="s">
        <v>819</v>
      </c>
      <c r="H114" s="6">
        <v>96</v>
      </c>
      <c r="I114" s="6">
        <v>113</v>
      </c>
      <c r="J114" s="6" t="s">
        <v>6323</v>
      </c>
      <c r="K114" s="6">
        <f t="shared" si="6"/>
        <v>2</v>
      </c>
      <c r="L114" s="18">
        <f t="shared" si="7"/>
        <v>18</v>
      </c>
      <c r="M114" s="19" t="str">
        <f t="shared" si="8"/>
        <v/>
      </c>
      <c r="N114" s="19" t="str">
        <f t="shared" si="9"/>
        <v/>
      </c>
      <c r="O114" s="19">
        <f t="shared" si="10"/>
        <v>5.5555555555555552E-2</v>
      </c>
      <c r="P114" s="19">
        <f t="shared" si="11"/>
        <v>5.5555555555555552E-2</v>
      </c>
    </row>
    <row r="115" spans="1:16">
      <c r="A115" s="6" t="s">
        <v>6071</v>
      </c>
      <c r="B115" s="6" t="s">
        <v>6324</v>
      </c>
      <c r="C115" s="6" t="s">
        <v>635</v>
      </c>
      <c r="D115" s="6">
        <v>2</v>
      </c>
      <c r="E115" s="6">
        <v>0</v>
      </c>
      <c r="F115" s="6" t="s">
        <v>6325</v>
      </c>
      <c r="G115" s="6" t="s">
        <v>618</v>
      </c>
      <c r="H115" s="6">
        <v>97</v>
      </c>
      <c r="I115" s="6">
        <v>101</v>
      </c>
      <c r="J115" s="6" t="s">
        <v>6326</v>
      </c>
      <c r="K115" s="6">
        <f t="shared" si="6"/>
        <v>2</v>
      </c>
      <c r="L115" s="18">
        <f t="shared" si="7"/>
        <v>5</v>
      </c>
      <c r="M115" s="19">
        <f t="shared" si="8"/>
        <v>0.4</v>
      </c>
      <c r="N115" s="19">
        <f t="shared" si="9"/>
        <v>0</v>
      </c>
      <c r="O115" s="19" t="str">
        <f t="shared" si="10"/>
        <v/>
      </c>
      <c r="P115" s="19" t="str">
        <f t="shared" si="11"/>
        <v/>
      </c>
    </row>
    <row r="116" spans="1:16" ht="15" customHeight="1">
      <c r="A116" s="6" t="s">
        <v>1564</v>
      </c>
      <c r="B116" s="6" t="s">
        <v>1565</v>
      </c>
      <c r="C116" s="6" t="s">
        <v>706</v>
      </c>
      <c r="D116" s="6">
        <v>5</v>
      </c>
      <c r="E116" s="6">
        <v>2</v>
      </c>
      <c r="F116" s="6" t="s">
        <v>1566</v>
      </c>
      <c r="G116" s="6" t="s">
        <v>618</v>
      </c>
      <c r="H116" s="6">
        <v>44</v>
      </c>
      <c r="I116" s="6">
        <v>62</v>
      </c>
      <c r="J116" s="6" t="s">
        <v>1567</v>
      </c>
      <c r="K116" s="6">
        <f t="shared" si="6"/>
        <v>7</v>
      </c>
      <c r="L116" s="18">
        <f t="shared" si="7"/>
        <v>19</v>
      </c>
      <c r="M116" s="19">
        <f t="shared" si="8"/>
        <v>0.26315789473684209</v>
      </c>
      <c r="N116" s="19">
        <f t="shared" si="9"/>
        <v>0.10526315789473684</v>
      </c>
      <c r="O116" s="19" t="str">
        <f t="shared" si="10"/>
        <v/>
      </c>
      <c r="P116" s="19" t="str">
        <f t="shared" si="11"/>
        <v/>
      </c>
    </row>
    <row r="117" spans="1:16" ht="15" customHeight="1">
      <c r="A117" s="6" t="s">
        <v>6093</v>
      </c>
      <c r="B117" s="6" t="s">
        <v>6327</v>
      </c>
      <c r="C117" s="6" t="s">
        <v>622</v>
      </c>
      <c r="D117" s="6">
        <v>4</v>
      </c>
      <c r="E117" s="6">
        <v>2</v>
      </c>
      <c r="F117" s="6" t="s">
        <v>6328</v>
      </c>
      <c r="G117" s="6" t="s">
        <v>819</v>
      </c>
      <c r="H117" s="6">
        <v>264</v>
      </c>
      <c r="I117" s="6">
        <v>278</v>
      </c>
      <c r="J117" s="6" t="s">
        <v>6329</v>
      </c>
      <c r="K117" s="6">
        <f t="shared" si="6"/>
        <v>6</v>
      </c>
      <c r="L117" s="18">
        <f t="shared" si="7"/>
        <v>15</v>
      </c>
      <c r="M117" s="19" t="str">
        <f t="shared" si="8"/>
        <v/>
      </c>
      <c r="N117" s="19" t="str">
        <f t="shared" si="9"/>
        <v/>
      </c>
      <c r="O117" s="19">
        <f t="shared" si="10"/>
        <v>0.26666666666666666</v>
      </c>
      <c r="P117" s="19">
        <f t="shared" si="11"/>
        <v>0.13333333333333333</v>
      </c>
    </row>
    <row r="118" spans="1:16" ht="15" customHeight="1">
      <c r="A118" s="6" t="s">
        <v>6110</v>
      </c>
      <c r="B118" s="6" t="s">
        <v>6330</v>
      </c>
      <c r="C118" s="6" t="s">
        <v>635</v>
      </c>
      <c r="D118" s="6">
        <v>6</v>
      </c>
      <c r="E118" s="6">
        <v>6</v>
      </c>
      <c r="F118" s="6" t="s">
        <v>6331</v>
      </c>
      <c r="G118" s="6" t="s">
        <v>819</v>
      </c>
      <c r="H118" s="6">
        <v>28</v>
      </c>
      <c r="I118" s="6">
        <v>37</v>
      </c>
      <c r="J118" s="6" t="s">
        <v>6332</v>
      </c>
      <c r="K118" s="6">
        <f t="shared" si="6"/>
        <v>12</v>
      </c>
      <c r="L118" s="18">
        <f t="shared" si="7"/>
        <v>10</v>
      </c>
      <c r="M118" s="19" t="str">
        <f t="shared" si="8"/>
        <v/>
      </c>
      <c r="N118" s="19" t="str">
        <f t="shared" si="9"/>
        <v/>
      </c>
      <c r="O118" s="19">
        <f t="shared" si="10"/>
        <v>0.6</v>
      </c>
      <c r="P118" s="19">
        <f t="shared" si="11"/>
        <v>0.6</v>
      </c>
    </row>
    <row r="119" spans="1:16" ht="15" customHeight="1">
      <c r="A119" s="6" t="s">
        <v>6333</v>
      </c>
      <c r="B119" s="6" t="s">
        <v>6334</v>
      </c>
      <c r="C119" s="6" t="s">
        <v>622</v>
      </c>
      <c r="D119" s="6">
        <v>4</v>
      </c>
      <c r="E119" s="6">
        <v>3</v>
      </c>
      <c r="F119" s="6" t="s">
        <v>6335</v>
      </c>
      <c r="G119" s="6" t="s">
        <v>819</v>
      </c>
      <c r="H119" s="6">
        <v>653</v>
      </c>
      <c r="I119" s="6">
        <v>674</v>
      </c>
      <c r="J119" s="6" t="s">
        <v>6336</v>
      </c>
      <c r="K119" s="6">
        <f t="shared" si="6"/>
        <v>7</v>
      </c>
      <c r="L119" s="18">
        <f t="shared" si="7"/>
        <v>22</v>
      </c>
      <c r="M119" s="19" t="str">
        <f t="shared" si="8"/>
        <v/>
      </c>
      <c r="N119" s="19" t="str">
        <f t="shared" si="9"/>
        <v/>
      </c>
      <c r="O119" s="19">
        <f t="shared" si="10"/>
        <v>0.18181818181818182</v>
      </c>
      <c r="P119" s="19">
        <f t="shared" si="11"/>
        <v>0.13636363636363635</v>
      </c>
    </row>
    <row r="120" spans="1:16" ht="15" customHeight="1">
      <c r="A120" s="6" t="s">
        <v>6033</v>
      </c>
      <c r="B120" s="6" t="s">
        <v>6337</v>
      </c>
      <c r="C120" s="6" t="s">
        <v>635</v>
      </c>
      <c r="D120" s="6">
        <v>10</v>
      </c>
      <c r="E120" s="6">
        <v>0</v>
      </c>
      <c r="F120" s="6" t="s">
        <v>6338</v>
      </c>
      <c r="G120" s="6" t="s">
        <v>618</v>
      </c>
      <c r="H120" s="6">
        <v>675</v>
      </c>
      <c r="I120" s="6">
        <v>687</v>
      </c>
      <c r="J120" s="6" t="s">
        <v>6339</v>
      </c>
      <c r="K120" s="6">
        <f t="shared" si="6"/>
        <v>10</v>
      </c>
      <c r="L120" s="18">
        <f t="shared" si="7"/>
        <v>13</v>
      </c>
      <c r="M120" s="19">
        <f t="shared" si="8"/>
        <v>0.76923076923076927</v>
      </c>
      <c r="N120" s="19">
        <f t="shared" si="9"/>
        <v>0</v>
      </c>
      <c r="O120" s="19" t="str">
        <f t="shared" si="10"/>
        <v/>
      </c>
      <c r="P120" s="19" t="str">
        <f t="shared" si="11"/>
        <v/>
      </c>
    </row>
    <row r="121" spans="1:16">
      <c r="A121" s="6" t="s">
        <v>6110</v>
      </c>
      <c r="B121" s="6" t="s">
        <v>6340</v>
      </c>
      <c r="C121" s="6" t="s">
        <v>635</v>
      </c>
      <c r="D121" s="6">
        <v>6</v>
      </c>
      <c r="E121" s="6">
        <v>8</v>
      </c>
      <c r="F121" s="6" t="s">
        <v>6341</v>
      </c>
      <c r="G121" s="6" t="s">
        <v>618</v>
      </c>
      <c r="H121" s="6">
        <v>60</v>
      </c>
      <c r="I121" s="6">
        <v>71</v>
      </c>
      <c r="J121" s="6" t="s">
        <v>6342</v>
      </c>
      <c r="K121" s="6">
        <f t="shared" si="6"/>
        <v>14</v>
      </c>
      <c r="L121" s="18">
        <f t="shared" si="7"/>
        <v>12</v>
      </c>
      <c r="M121" s="19">
        <f t="shared" si="8"/>
        <v>0.5</v>
      </c>
      <c r="N121" s="19">
        <f t="shared" si="9"/>
        <v>0.66666666666666663</v>
      </c>
      <c r="O121" s="19" t="str">
        <f t="shared" si="10"/>
        <v/>
      </c>
      <c r="P121" s="19" t="str">
        <f t="shared" si="11"/>
        <v/>
      </c>
    </row>
    <row r="122" spans="1:16">
      <c r="A122" s="6" t="s">
        <v>6343</v>
      </c>
      <c r="B122" s="6" t="s">
        <v>6344</v>
      </c>
      <c r="C122" s="6" t="s">
        <v>622</v>
      </c>
      <c r="D122" s="6">
        <v>4</v>
      </c>
      <c r="E122" s="6">
        <v>2</v>
      </c>
      <c r="F122" s="6" t="s">
        <v>6345</v>
      </c>
      <c r="G122" s="6" t="s">
        <v>618</v>
      </c>
      <c r="H122" s="6">
        <v>1310</v>
      </c>
      <c r="I122" s="6">
        <v>1326</v>
      </c>
      <c r="J122" s="6" t="s">
        <v>6346</v>
      </c>
      <c r="K122" s="6">
        <f t="shared" si="6"/>
        <v>6</v>
      </c>
      <c r="L122" s="18">
        <f t="shared" si="7"/>
        <v>17</v>
      </c>
      <c r="M122" s="19">
        <f t="shared" si="8"/>
        <v>0.23529411764705882</v>
      </c>
      <c r="N122" s="19">
        <f t="shared" si="9"/>
        <v>0.11764705882352941</v>
      </c>
      <c r="O122" s="19" t="str">
        <f t="shared" si="10"/>
        <v/>
      </c>
      <c r="P122" s="19" t="str">
        <f t="shared" si="11"/>
        <v/>
      </c>
    </row>
    <row r="123" spans="1:16" ht="15" customHeight="1">
      <c r="A123" s="6" t="s">
        <v>6347</v>
      </c>
      <c r="B123" s="6" t="s">
        <v>6348</v>
      </c>
      <c r="C123" s="6" t="s">
        <v>622</v>
      </c>
      <c r="D123" s="6">
        <v>2</v>
      </c>
      <c r="E123" s="6">
        <v>1</v>
      </c>
      <c r="F123" s="6" t="s">
        <v>6349</v>
      </c>
      <c r="G123" s="6" t="s">
        <v>618</v>
      </c>
      <c r="H123" s="6">
        <v>905</v>
      </c>
      <c r="I123" s="6">
        <v>920</v>
      </c>
      <c r="J123" s="6" t="s">
        <v>6350</v>
      </c>
      <c r="K123" s="6">
        <f t="shared" si="6"/>
        <v>3</v>
      </c>
      <c r="L123" s="18">
        <f t="shared" si="7"/>
        <v>16</v>
      </c>
      <c r="M123" s="19">
        <f t="shared" si="8"/>
        <v>0.125</v>
      </c>
      <c r="N123" s="19">
        <f t="shared" si="9"/>
        <v>6.25E-2</v>
      </c>
      <c r="O123" s="19" t="str">
        <f t="shared" si="10"/>
        <v/>
      </c>
      <c r="P123" s="19" t="str">
        <f t="shared" si="11"/>
        <v/>
      </c>
    </row>
    <row r="124" spans="1:16" ht="15" customHeight="1">
      <c r="A124" s="6" t="s">
        <v>6061</v>
      </c>
      <c r="B124" s="6" t="s">
        <v>6351</v>
      </c>
      <c r="C124" s="6" t="s">
        <v>622</v>
      </c>
      <c r="D124" s="6">
        <v>0</v>
      </c>
      <c r="E124" s="6">
        <v>3</v>
      </c>
      <c r="F124" s="6" t="s">
        <v>6352</v>
      </c>
      <c r="G124" s="6" t="s">
        <v>618</v>
      </c>
      <c r="H124" s="6">
        <v>1029</v>
      </c>
      <c r="I124" s="6">
        <v>1045</v>
      </c>
      <c r="J124" s="6" t="s">
        <v>6353</v>
      </c>
      <c r="K124" s="6">
        <f t="shared" si="6"/>
        <v>3</v>
      </c>
      <c r="L124" s="18">
        <f t="shared" si="7"/>
        <v>17</v>
      </c>
      <c r="M124" s="19">
        <f t="shared" si="8"/>
        <v>0</v>
      </c>
      <c r="N124" s="19">
        <f t="shared" si="9"/>
        <v>0.17647058823529413</v>
      </c>
      <c r="O124" s="19" t="str">
        <f t="shared" si="10"/>
        <v/>
      </c>
      <c r="P124" s="19" t="str">
        <f t="shared" si="11"/>
        <v/>
      </c>
    </row>
    <row r="125" spans="1:16" ht="15" customHeight="1">
      <c r="A125" s="6" t="s">
        <v>6067</v>
      </c>
      <c r="B125" s="6" t="s">
        <v>6354</v>
      </c>
      <c r="C125" s="6" t="s">
        <v>622</v>
      </c>
      <c r="D125" s="6">
        <v>1</v>
      </c>
      <c r="E125" s="6">
        <v>0</v>
      </c>
      <c r="F125" s="6" t="s">
        <v>6355</v>
      </c>
      <c r="G125" s="6" t="s">
        <v>618</v>
      </c>
      <c r="H125" s="6">
        <v>114</v>
      </c>
      <c r="I125" s="6">
        <v>127</v>
      </c>
      <c r="J125" s="6" t="s">
        <v>6356</v>
      </c>
      <c r="K125" s="6">
        <f t="shared" si="6"/>
        <v>1</v>
      </c>
      <c r="L125" s="18">
        <f t="shared" si="7"/>
        <v>14</v>
      </c>
      <c r="M125" s="19">
        <f t="shared" si="8"/>
        <v>7.1428571428571425E-2</v>
      </c>
      <c r="N125" s="19">
        <f t="shared" si="9"/>
        <v>0</v>
      </c>
      <c r="O125" s="19" t="str">
        <f t="shared" si="10"/>
        <v/>
      </c>
      <c r="P125" s="19" t="str">
        <f t="shared" si="11"/>
        <v/>
      </c>
    </row>
    <row r="126" spans="1:16" ht="15" customHeight="1">
      <c r="A126" s="6" t="s">
        <v>6033</v>
      </c>
      <c r="B126" s="6" t="s">
        <v>6357</v>
      </c>
      <c r="C126" s="6" t="s">
        <v>635</v>
      </c>
      <c r="D126" s="6">
        <v>5</v>
      </c>
      <c r="E126" s="6">
        <v>1</v>
      </c>
      <c r="F126" s="6" t="s">
        <v>6358</v>
      </c>
      <c r="G126" s="6" t="s">
        <v>618</v>
      </c>
      <c r="H126" s="6">
        <v>831</v>
      </c>
      <c r="I126" s="6">
        <v>841</v>
      </c>
      <c r="J126" s="6" t="s">
        <v>6359</v>
      </c>
      <c r="K126" s="6">
        <f t="shared" si="6"/>
        <v>6</v>
      </c>
      <c r="L126" s="18">
        <f t="shared" si="7"/>
        <v>11</v>
      </c>
      <c r="M126" s="19">
        <f t="shared" si="8"/>
        <v>0.45454545454545453</v>
      </c>
      <c r="N126" s="19">
        <f t="shared" si="9"/>
        <v>9.0909090909090912E-2</v>
      </c>
      <c r="O126" s="19" t="str">
        <f t="shared" si="10"/>
        <v/>
      </c>
      <c r="P126" s="19" t="str">
        <f t="shared" si="11"/>
        <v/>
      </c>
    </row>
    <row r="127" spans="1:16" ht="15" customHeight="1">
      <c r="A127" s="6" t="s">
        <v>6199</v>
      </c>
      <c r="B127" s="6" t="s">
        <v>6360</v>
      </c>
      <c r="C127" s="6" t="s">
        <v>640</v>
      </c>
      <c r="D127" s="6">
        <v>0</v>
      </c>
      <c r="E127" s="6">
        <v>6</v>
      </c>
      <c r="F127" s="6" t="s">
        <v>6361</v>
      </c>
      <c r="G127" s="6" t="s">
        <v>618</v>
      </c>
      <c r="H127" s="6">
        <v>1307</v>
      </c>
      <c r="I127" s="6">
        <v>1332</v>
      </c>
      <c r="J127" s="6" t="s">
        <v>6362</v>
      </c>
      <c r="K127" s="6">
        <f t="shared" si="6"/>
        <v>6</v>
      </c>
      <c r="L127" s="18">
        <f t="shared" si="7"/>
        <v>26</v>
      </c>
      <c r="M127" s="19">
        <f t="shared" si="8"/>
        <v>0</v>
      </c>
      <c r="N127" s="19">
        <f t="shared" si="9"/>
        <v>0.23076923076923078</v>
      </c>
      <c r="O127" s="19" t="str">
        <f t="shared" si="10"/>
        <v/>
      </c>
      <c r="P127" s="19" t="str">
        <f t="shared" si="11"/>
        <v/>
      </c>
    </row>
    <row r="128" spans="1:16" ht="15" customHeight="1">
      <c r="A128" s="6" t="s">
        <v>6049</v>
      </c>
      <c r="B128" s="6" t="s">
        <v>6363</v>
      </c>
      <c r="C128" s="6" t="s">
        <v>6364</v>
      </c>
      <c r="D128" s="6">
        <v>1</v>
      </c>
      <c r="E128" s="6">
        <v>0</v>
      </c>
      <c r="F128" s="6" t="s">
        <v>6365</v>
      </c>
      <c r="G128" s="6" t="s">
        <v>618</v>
      </c>
      <c r="H128" s="6">
        <v>370</v>
      </c>
      <c r="I128" s="6">
        <v>395</v>
      </c>
      <c r="J128" s="6" t="s">
        <v>6366</v>
      </c>
      <c r="K128" s="6">
        <f t="shared" si="6"/>
        <v>1</v>
      </c>
      <c r="L128" s="18">
        <f t="shared" si="7"/>
        <v>26</v>
      </c>
      <c r="M128" s="19">
        <f t="shared" si="8"/>
        <v>3.8461538461538464E-2</v>
      </c>
      <c r="N128" s="19">
        <f t="shared" si="9"/>
        <v>0</v>
      </c>
      <c r="O128" s="19" t="str">
        <f t="shared" si="10"/>
        <v/>
      </c>
      <c r="P128" s="19" t="str">
        <f t="shared" si="11"/>
        <v/>
      </c>
    </row>
    <row r="129" spans="1:16" ht="15" customHeight="1">
      <c r="A129" s="6" t="s">
        <v>6067</v>
      </c>
      <c r="B129" s="6" t="s">
        <v>6367</v>
      </c>
      <c r="C129" s="6" t="s">
        <v>622</v>
      </c>
      <c r="D129" s="6">
        <v>0</v>
      </c>
      <c r="E129" s="6">
        <v>4</v>
      </c>
      <c r="F129" s="6" t="s">
        <v>6368</v>
      </c>
      <c r="G129" s="6" t="s">
        <v>618</v>
      </c>
      <c r="H129" s="6">
        <v>167</v>
      </c>
      <c r="I129" s="6">
        <v>182</v>
      </c>
      <c r="J129" s="6" t="s">
        <v>6369</v>
      </c>
      <c r="K129" s="6">
        <f t="shared" si="6"/>
        <v>4</v>
      </c>
      <c r="L129" s="18">
        <f t="shared" si="7"/>
        <v>16</v>
      </c>
      <c r="M129" s="19">
        <f t="shared" si="8"/>
        <v>0</v>
      </c>
      <c r="N129" s="19">
        <f t="shared" si="9"/>
        <v>0.25</v>
      </c>
      <c r="O129" s="19" t="str">
        <f t="shared" si="10"/>
        <v/>
      </c>
      <c r="P129" s="19" t="str">
        <f t="shared" si="11"/>
        <v/>
      </c>
    </row>
    <row r="130" spans="1:16">
      <c r="A130" s="6" t="s">
        <v>6164</v>
      </c>
      <c r="B130" s="6" t="s">
        <v>6370</v>
      </c>
      <c r="C130" s="6" t="s">
        <v>622</v>
      </c>
      <c r="D130" s="6">
        <v>10</v>
      </c>
      <c r="E130" s="6">
        <v>0</v>
      </c>
      <c r="F130" s="6" t="s">
        <v>6371</v>
      </c>
      <c r="G130" s="6" t="s">
        <v>618</v>
      </c>
      <c r="H130" s="6">
        <v>415</v>
      </c>
      <c r="I130" s="6">
        <v>437</v>
      </c>
      <c r="J130" s="6" t="s">
        <v>6372</v>
      </c>
      <c r="K130" s="6">
        <f t="shared" ref="K130:K193" si="12">D130+E130</f>
        <v>10</v>
      </c>
      <c r="L130" s="18">
        <f t="shared" si="7"/>
        <v>23</v>
      </c>
      <c r="M130" s="19">
        <f t="shared" si="8"/>
        <v>0.43478260869565216</v>
      </c>
      <c r="N130" s="19">
        <f t="shared" si="9"/>
        <v>0</v>
      </c>
      <c r="O130" s="19" t="str">
        <f t="shared" si="10"/>
        <v/>
      </c>
      <c r="P130" s="19" t="str">
        <f t="shared" si="11"/>
        <v/>
      </c>
    </row>
    <row r="131" spans="1:16">
      <c r="A131" s="6" t="s">
        <v>6146</v>
      </c>
      <c r="B131" s="6" t="s">
        <v>6373</v>
      </c>
      <c r="C131" s="6" t="s">
        <v>6374</v>
      </c>
      <c r="D131" s="6">
        <v>3</v>
      </c>
      <c r="E131" s="6">
        <v>2</v>
      </c>
      <c r="F131" s="6" t="s">
        <v>6375</v>
      </c>
      <c r="G131" s="6" t="s">
        <v>618</v>
      </c>
      <c r="H131" s="6">
        <v>160</v>
      </c>
      <c r="I131" s="6">
        <v>169</v>
      </c>
      <c r="J131" s="6" t="s">
        <v>6376</v>
      </c>
      <c r="K131" s="6">
        <f t="shared" si="12"/>
        <v>5</v>
      </c>
      <c r="L131" s="18">
        <f t="shared" ref="L131:L194" si="13">IF(AND(K131&gt;0,ISNUMBER(H131),ISNUMBER(I131)),I131-H131+1,"")</f>
        <v>10</v>
      </c>
      <c r="M131" s="19">
        <f t="shared" ref="M131:M194" si="14">IF(AND(K131&gt;0,$G131="m",ISNUMBER(L131)),D131/L131,"")</f>
        <v>0.3</v>
      </c>
      <c r="N131" s="19">
        <f t="shared" ref="N131:N194" si="15">IF(AND(K131&gt;0,$G131="m",ISNUMBER(L131)),E131/L131,"")</f>
        <v>0.2</v>
      </c>
      <c r="O131" s="19" t="str">
        <f t="shared" ref="O131:O194" si="16">IF(AND(K131&gt;0,$G131="f",ISNUMBER(L131)),D131/L131,"")</f>
        <v/>
      </c>
      <c r="P131" s="19" t="str">
        <f t="shared" ref="P131:P194" si="17">IF(AND(K131&gt;0,$G131="f",ISNUMBER(L131)),E131/L131,"")</f>
        <v/>
      </c>
    </row>
    <row r="132" spans="1:16">
      <c r="A132" s="6" t="s">
        <v>972</v>
      </c>
      <c r="B132" s="6" t="s">
        <v>1643</v>
      </c>
      <c r="C132" s="6" t="s">
        <v>1644</v>
      </c>
      <c r="D132" s="6">
        <v>1</v>
      </c>
      <c r="E132" s="6">
        <v>4</v>
      </c>
      <c r="F132" s="6" t="s">
        <v>1645</v>
      </c>
      <c r="G132" s="6" t="s">
        <v>819</v>
      </c>
      <c r="H132" s="6">
        <v>2830</v>
      </c>
      <c r="I132" s="6">
        <v>2836</v>
      </c>
      <c r="J132" s="6" t="s">
        <v>1646</v>
      </c>
      <c r="K132" s="6">
        <f t="shared" si="12"/>
        <v>5</v>
      </c>
      <c r="L132" s="18">
        <f t="shared" si="13"/>
        <v>7</v>
      </c>
      <c r="M132" s="19" t="str">
        <f t="shared" si="14"/>
        <v/>
      </c>
      <c r="N132" s="19" t="str">
        <f t="shared" si="15"/>
        <v/>
      </c>
      <c r="O132" s="19">
        <f t="shared" si="16"/>
        <v>0.14285714285714285</v>
      </c>
      <c r="P132" s="19">
        <f t="shared" si="17"/>
        <v>0.5714285714285714</v>
      </c>
    </row>
    <row r="133" spans="1:16" ht="15" customHeight="1">
      <c r="A133" s="6" t="s">
        <v>6078</v>
      </c>
      <c r="B133" s="6" t="s">
        <v>6377</v>
      </c>
      <c r="C133" s="6" t="s">
        <v>622</v>
      </c>
      <c r="D133" s="6">
        <v>0</v>
      </c>
      <c r="E133" s="6">
        <v>2</v>
      </c>
      <c r="F133" s="6" t="s">
        <v>6378</v>
      </c>
      <c r="G133" s="6" t="s">
        <v>618</v>
      </c>
      <c r="H133" s="6">
        <v>504</v>
      </c>
      <c r="I133" s="6">
        <v>532</v>
      </c>
      <c r="J133" s="6" t="s">
        <v>6379</v>
      </c>
      <c r="K133" s="6">
        <f t="shared" si="12"/>
        <v>2</v>
      </c>
      <c r="L133" s="18">
        <f t="shared" si="13"/>
        <v>29</v>
      </c>
      <c r="M133" s="19">
        <f t="shared" si="14"/>
        <v>0</v>
      </c>
      <c r="N133" s="19">
        <f t="shared" si="15"/>
        <v>6.8965517241379309E-2</v>
      </c>
      <c r="O133" s="19" t="str">
        <f t="shared" si="16"/>
        <v/>
      </c>
      <c r="P133" s="19" t="str">
        <f t="shared" si="17"/>
        <v/>
      </c>
    </row>
    <row r="134" spans="1:16">
      <c r="A134" s="6" t="s">
        <v>6082</v>
      </c>
      <c r="B134" s="6" t="s">
        <v>6380</v>
      </c>
      <c r="C134" s="6" t="s">
        <v>622</v>
      </c>
      <c r="D134" s="6">
        <v>6</v>
      </c>
      <c r="E134" s="6">
        <v>2</v>
      </c>
      <c r="F134" s="15" t="s">
        <v>6381</v>
      </c>
      <c r="G134" s="6" t="s">
        <v>618</v>
      </c>
      <c r="H134" s="6">
        <v>1308</v>
      </c>
      <c r="I134" s="6">
        <v>1326</v>
      </c>
      <c r="J134" s="6" t="s">
        <v>6382</v>
      </c>
      <c r="K134" s="6">
        <f t="shared" si="12"/>
        <v>8</v>
      </c>
      <c r="L134" s="18">
        <f t="shared" si="13"/>
        <v>19</v>
      </c>
      <c r="M134" s="19">
        <f t="shared" si="14"/>
        <v>0.31578947368421051</v>
      </c>
      <c r="N134" s="19">
        <f t="shared" si="15"/>
        <v>0.10526315789473684</v>
      </c>
      <c r="O134" s="19" t="str">
        <f t="shared" si="16"/>
        <v/>
      </c>
      <c r="P134" s="19" t="str">
        <f t="shared" si="17"/>
        <v/>
      </c>
    </row>
    <row r="135" spans="1:16" ht="15" customHeight="1">
      <c r="A135" s="6" t="s">
        <v>6089</v>
      </c>
      <c r="B135" s="6" t="s">
        <v>6383</v>
      </c>
      <c r="C135" s="6" t="s">
        <v>622</v>
      </c>
      <c r="D135" s="6">
        <v>15</v>
      </c>
      <c r="E135" s="6">
        <v>7</v>
      </c>
      <c r="F135" s="6" t="s">
        <v>6384</v>
      </c>
      <c r="G135" s="6" t="s">
        <v>618</v>
      </c>
      <c r="H135" s="6">
        <v>1073</v>
      </c>
      <c r="I135" s="6">
        <v>1112</v>
      </c>
      <c r="J135" s="6" t="s">
        <v>6385</v>
      </c>
      <c r="K135" s="6">
        <f t="shared" si="12"/>
        <v>22</v>
      </c>
      <c r="L135" s="18">
        <f t="shared" si="13"/>
        <v>40</v>
      </c>
      <c r="M135" s="19">
        <f t="shared" si="14"/>
        <v>0.375</v>
      </c>
      <c r="N135" s="19">
        <f t="shared" si="15"/>
        <v>0.17499999999999999</v>
      </c>
      <c r="O135" s="19" t="str">
        <f t="shared" si="16"/>
        <v/>
      </c>
      <c r="P135" s="19" t="str">
        <f t="shared" si="17"/>
        <v/>
      </c>
    </row>
    <row r="136" spans="1:16">
      <c r="A136" s="6" t="s">
        <v>6078</v>
      </c>
      <c r="B136" s="6" t="s">
        <v>6386</v>
      </c>
      <c r="C136" s="6" t="s">
        <v>622</v>
      </c>
      <c r="D136" s="6">
        <v>0</v>
      </c>
      <c r="E136" s="6">
        <v>2</v>
      </c>
      <c r="F136" s="6" t="s">
        <v>6387</v>
      </c>
      <c r="G136" s="6" t="s">
        <v>618</v>
      </c>
      <c r="H136" s="6">
        <v>130</v>
      </c>
      <c r="I136" s="6">
        <v>146</v>
      </c>
      <c r="J136" s="6" t="s">
        <v>6388</v>
      </c>
      <c r="K136" s="6">
        <f t="shared" si="12"/>
        <v>2</v>
      </c>
      <c r="L136" s="18">
        <f t="shared" si="13"/>
        <v>17</v>
      </c>
      <c r="M136" s="19">
        <f t="shared" si="14"/>
        <v>0</v>
      </c>
      <c r="N136" s="19">
        <f t="shared" si="15"/>
        <v>0.11764705882352941</v>
      </c>
      <c r="O136" s="19" t="str">
        <f t="shared" si="16"/>
        <v/>
      </c>
      <c r="P136" s="19" t="str">
        <f t="shared" si="17"/>
        <v/>
      </c>
    </row>
    <row r="137" spans="1:16" ht="15" customHeight="1">
      <c r="A137" s="6" t="s">
        <v>6097</v>
      </c>
      <c r="B137" s="6" t="s">
        <v>6389</v>
      </c>
      <c r="C137" s="6" t="s">
        <v>622</v>
      </c>
      <c r="D137" s="6">
        <v>3</v>
      </c>
      <c r="E137" s="6">
        <v>0</v>
      </c>
      <c r="F137" s="6" t="s">
        <v>6390</v>
      </c>
      <c r="G137" s="6" t="s">
        <v>819</v>
      </c>
      <c r="H137" s="6">
        <v>1130</v>
      </c>
      <c r="I137" s="6">
        <v>1138</v>
      </c>
      <c r="J137" s="6" t="s">
        <v>6391</v>
      </c>
      <c r="K137" s="6">
        <f t="shared" si="12"/>
        <v>3</v>
      </c>
      <c r="L137" s="18">
        <f t="shared" si="13"/>
        <v>9</v>
      </c>
      <c r="M137" s="19" t="str">
        <f t="shared" si="14"/>
        <v/>
      </c>
      <c r="N137" s="19" t="str">
        <f t="shared" si="15"/>
        <v/>
      </c>
      <c r="O137" s="19">
        <f t="shared" si="16"/>
        <v>0.33333333333333331</v>
      </c>
      <c r="P137" s="19">
        <f t="shared" si="17"/>
        <v>0</v>
      </c>
    </row>
    <row r="138" spans="1:16">
      <c r="A138" s="6" t="s">
        <v>6110</v>
      </c>
      <c r="B138" s="6" t="s">
        <v>6392</v>
      </c>
      <c r="C138" s="6" t="s">
        <v>6393</v>
      </c>
      <c r="D138" s="6">
        <v>2</v>
      </c>
      <c r="E138" s="6">
        <v>2</v>
      </c>
      <c r="F138" s="6" t="s">
        <v>6394</v>
      </c>
      <c r="G138" s="6" t="s">
        <v>618</v>
      </c>
      <c r="H138" s="6">
        <v>323</v>
      </c>
      <c r="I138" s="6">
        <v>335</v>
      </c>
      <c r="J138" s="6" t="s">
        <v>6395</v>
      </c>
      <c r="K138" s="6">
        <f t="shared" si="12"/>
        <v>4</v>
      </c>
      <c r="L138" s="18">
        <f t="shared" si="13"/>
        <v>13</v>
      </c>
      <c r="M138" s="19">
        <f t="shared" si="14"/>
        <v>0.15384615384615385</v>
      </c>
      <c r="N138" s="19">
        <f t="shared" si="15"/>
        <v>0.15384615384615385</v>
      </c>
      <c r="O138" s="19" t="str">
        <f t="shared" si="16"/>
        <v/>
      </c>
      <c r="P138" s="19" t="str">
        <f t="shared" si="17"/>
        <v/>
      </c>
    </row>
    <row r="139" spans="1:16" ht="15" customHeight="1">
      <c r="A139" s="6" t="s">
        <v>1499</v>
      </c>
      <c r="B139" s="6" t="s">
        <v>1726</v>
      </c>
      <c r="C139" s="6" t="s">
        <v>1727</v>
      </c>
      <c r="D139" s="6">
        <v>0</v>
      </c>
      <c r="E139" s="6">
        <v>1</v>
      </c>
      <c r="F139" s="6" t="s">
        <v>1728</v>
      </c>
      <c r="G139" s="6" t="s">
        <v>618</v>
      </c>
      <c r="H139" s="6">
        <v>1960</v>
      </c>
      <c r="I139" s="6">
        <v>1961</v>
      </c>
      <c r="J139" s="6" t="s">
        <v>1729</v>
      </c>
      <c r="K139" s="6">
        <f t="shared" si="12"/>
        <v>1</v>
      </c>
      <c r="L139" s="18">
        <f t="shared" si="13"/>
        <v>2</v>
      </c>
      <c r="M139" s="19">
        <f t="shared" si="14"/>
        <v>0</v>
      </c>
      <c r="N139" s="19">
        <f t="shared" si="15"/>
        <v>0.5</v>
      </c>
      <c r="O139" s="19" t="str">
        <f t="shared" si="16"/>
        <v/>
      </c>
      <c r="P139" s="19" t="str">
        <f t="shared" si="17"/>
        <v/>
      </c>
    </row>
    <row r="140" spans="1:16">
      <c r="A140" s="6" t="s">
        <v>6093</v>
      </c>
      <c r="B140" s="6" t="s">
        <v>6396</v>
      </c>
      <c r="C140" s="6" t="s">
        <v>622</v>
      </c>
      <c r="D140" s="6">
        <v>4</v>
      </c>
      <c r="E140" s="6">
        <v>1</v>
      </c>
      <c r="F140" s="6" t="s">
        <v>6397</v>
      </c>
      <c r="G140" s="6" t="s">
        <v>618</v>
      </c>
      <c r="H140" s="6">
        <v>845</v>
      </c>
      <c r="I140" s="6">
        <v>860</v>
      </c>
      <c r="J140" s="6" t="s">
        <v>6398</v>
      </c>
      <c r="K140" s="6">
        <f t="shared" si="12"/>
        <v>5</v>
      </c>
      <c r="L140" s="18">
        <f t="shared" si="13"/>
        <v>16</v>
      </c>
      <c r="M140" s="19">
        <f t="shared" si="14"/>
        <v>0.25</v>
      </c>
      <c r="N140" s="19">
        <f t="shared" si="15"/>
        <v>6.25E-2</v>
      </c>
      <c r="O140" s="19" t="str">
        <f t="shared" si="16"/>
        <v/>
      </c>
      <c r="P140" s="19" t="str">
        <f t="shared" si="17"/>
        <v/>
      </c>
    </row>
    <row r="141" spans="1:16" ht="15" customHeight="1">
      <c r="A141" s="6" t="s">
        <v>6053</v>
      </c>
      <c r="B141" s="6" t="s">
        <v>6399</v>
      </c>
      <c r="C141" s="6" t="s">
        <v>622</v>
      </c>
      <c r="D141" s="6">
        <v>3</v>
      </c>
      <c r="E141" s="6">
        <v>0</v>
      </c>
      <c r="F141" s="6" t="s">
        <v>6400</v>
      </c>
      <c r="G141" s="6" t="s">
        <v>618</v>
      </c>
      <c r="H141" s="6">
        <v>1514</v>
      </c>
      <c r="I141" s="6">
        <v>1537</v>
      </c>
      <c r="J141" s="6" t="s">
        <v>6401</v>
      </c>
      <c r="K141" s="6">
        <f t="shared" si="12"/>
        <v>3</v>
      </c>
      <c r="L141" s="18">
        <f t="shared" si="13"/>
        <v>24</v>
      </c>
      <c r="M141" s="19">
        <f t="shared" si="14"/>
        <v>0.125</v>
      </c>
      <c r="N141" s="19">
        <f t="shared" si="15"/>
        <v>0</v>
      </c>
      <c r="O141" s="19" t="str">
        <f t="shared" si="16"/>
        <v/>
      </c>
      <c r="P141" s="19" t="str">
        <f t="shared" si="17"/>
        <v/>
      </c>
    </row>
    <row r="142" spans="1:16" ht="15" customHeight="1">
      <c r="A142" s="6" t="s">
        <v>6333</v>
      </c>
      <c r="B142" s="6" t="s">
        <v>6402</v>
      </c>
      <c r="C142" s="6" t="s">
        <v>622</v>
      </c>
      <c r="D142" s="6">
        <v>3</v>
      </c>
      <c r="E142" s="6">
        <v>1</v>
      </c>
      <c r="F142" s="6" t="s">
        <v>6403</v>
      </c>
      <c r="G142" s="6" t="s">
        <v>618</v>
      </c>
      <c r="H142" s="6">
        <v>1019</v>
      </c>
      <c r="I142" s="6">
        <v>1042</v>
      </c>
      <c r="J142" s="6" t="s">
        <v>6404</v>
      </c>
      <c r="K142" s="6">
        <f t="shared" si="12"/>
        <v>4</v>
      </c>
      <c r="L142" s="18">
        <f t="shared" si="13"/>
        <v>24</v>
      </c>
      <c r="M142" s="19">
        <f t="shared" si="14"/>
        <v>0.125</v>
      </c>
      <c r="N142" s="19">
        <f t="shared" si="15"/>
        <v>4.1666666666666664E-2</v>
      </c>
      <c r="O142" s="19" t="str">
        <f t="shared" si="16"/>
        <v/>
      </c>
      <c r="P142" s="19" t="str">
        <f t="shared" si="17"/>
        <v/>
      </c>
    </row>
    <row r="143" spans="1:16" ht="15" customHeight="1">
      <c r="A143" s="6" t="s">
        <v>6067</v>
      </c>
      <c r="B143" s="6" t="s">
        <v>6405</v>
      </c>
      <c r="C143" s="6" t="s">
        <v>622</v>
      </c>
      <c r="D143" s="6">
        <v>1</v>
      </c>
      <c r="E143" s="6">
        <v>0</v>
      </c>
      <c r="F143" s="6" t="s">
        <v>6406</v>
      </c>
      <c r="G143" s="6" t="s">
        <v>618</v>
      </c>
      <c r="H143" s="6">
        <v>1182</v>
      </c>
      <c r="I143" s="6">
        <v>1200</v>
      </c>
      <c r="J143" s="6" t="s">
        <v>6407</v>
      </c>
      <c r="K143" s="6">
        <f t="shared" si="12"/>
        <v>1</v>
      </c>
      <c r="L143" s="18">
        <f t="shared" si="13"/>
        <v>19</v>
      </c>
      <c r="M143" s="19">
        <f t="shared" si="14"/>
        <v>5.2631578947368418E-2</v>
      </c>
      <c r="N143" s="19">
        <f t="shared" si="15"/>
        <v>0</v>
      </c>
      <c r="O143" s="19" t="str">
        <f t="shared" si="16"/>
        <v/>
      </c>
      <c r="P143" s="19" t="str">
        <f t="shared" si="17"/>
        <v/>
      </c>
    </row>
    <row r="144" spans="1:16">
      <c r="A144" s="6" t="s">
        <v>908</v>
      </c>
      <c r="B144" s="6" t="s">
        <v>1751</v>
      </c>
      <c r="C144" s="6" t="s">
        <v>635</v>
      </c>
      <c r="D144" s="6">
        <v>1</v>
      </c>
      <c r="E144" s="6">
        <v>7</v>
      </c>
      <c r="F144" s="6" t="s">
        <v>1752</v>
      </c>
      <c r="G144" s="6" t="s">
        <v>618</v>
      </c>
      <c r="H144" s="6">
        <v>2165</v>
      </c>
      <c r="I144" s="6">
        <v>2181</v>
      </c>
      <c r="J144" s="6" t="s">
        <v>1753</v>
      </c>
      <c r="K144" s="6">
        <f t="shared" si="12"/>
        <v>8</v>
      </c>
      <c r="L144" s="18">
        <f t="shared" si="13"/>
        <v>17</v>
      </c>
      <c r="M144" s="19">
        <f t="shared" si="14"/>
        <v>5.8823529411764705E-2</v>
      </c>
      <c r="N144" s="19">
        <f t="shared" si="15"/>
        <v>0.41176470588235292</v>
      </c>
      <c r="O144" s="19" t="str">
        <f t="shared" si="16"/>
        <v/>
      </c>
      <c r="P144" s="19" t="str">
        <f t="shared" si="17"/>
        <v/>
      </c>
    </row>
    <row r="145" spans="1:16" ht="15" customHeight="1">
      <c r="A145" s="6" t="s">
        <v>6053</v>
      </c>
      <c r="B145" s="6" t="s">
        <v>6408</v>
      </c>
      <c r="C145" s="6" t="s">
        <v>622</v>
      </c>
      <c r="D145" s="6">
        <v>2</v>
      </c>
      <c r="E145" s="6">
        <v>2</v>
      </c>
      <c r="F145" s="6" t="s">
        <v>6409</v>
      </c>
      <c r="G145" s="6" t="s">
        <v>618</v>
      </c>
      <c r="H145" s="6">
        <v>1818</v>
      </c>
      <c r="I145" s="6">
        <v>1833</v>
      </c>
      <c r="J145" s="6" t="s">
        <v>6410</v>
      </c>
      <c r="K145" s="6">
        <f t="shared" si="12"/>
        <v>4</v>
      </c>
      <c r="L145" s="18">
        <f t="shared" si="13"/>
        <v>16</v>
      </c>
      <c r="M145" s="19">
        <f t="shared" si="14"/>
        <v>0.125</v>
      </c>
      <c r="N145" s="19">
        <f t="shared" si="15"/>
        <v>0.125</v>
      </c>
      <c r="O145" s="19" t="str">
        <f t="shared" si="16"/>
        <v/>
      </c>
      <c r="P145" s="19" t="str">
        <f t="shared" si="17"/>
        <v/>
      </c>
    </row>
    <row r="146" spans="1:16" ht="15" customHeight="1">
      <c r="A146" s="6" t="s">
        <v>6033</v>
      </c>
      <c r="B146" s="6" t="s">
        <v>6411</v>
      </c>
      <c r="C146" s="6" t="s">
        <v>635</v>
      </c>
      <c r="D146" s="6">
        <v>6</v>
      </c>
      <c r="E146" s="6">
        <v>3</v>
      </c>
      <c r="F146" s="6" t="s">
        <v>6412</v>
      </c>
      <c r="G146" s="6" t="s">
        <v>618</v>
      </c>
      <c r="H146" s="6">
        <v>757</v>
      </c>
      <c r="I146" s="6">
        <v>769</v>
      </c>
      <c r="J146" s="6" t="s">
        <v>6413</v>
      </c>
      <c r="K146" s="6">
        <f t="shared" si="12"/>
        <v>9</v>
      </c>
      <c r="L146" s="18">
        <f t="shared" si="13"/>
        <v>13</v>
      </c>
      <c r="M146" s="19">
        <f t="shared" si="14"/>
        <v>0.46153846153846156</v>
      </c>
      <c r="N146" s="19">
        <f t="shared" si="15"/>
        <v>0.23076923076923078</v>
      </c>
      <c r="O146" s="19" t="str">
        <f t="shared" si="16"/>
        <v/>
      </c>
      <c r="P146" s="19" t="str">
        <f t="shared" si="17"/>
        <v/>
      </c>
    </row>
    <row r="147" spans="1:16" ht="15" customHeight="1">
      <c r="A147" s="6" t="s">
        <v>6041</v>
      </c>
      <c r="B147" s="6" t="s">
        <v>6414</v>
      </c>
      <c r="C147" s="6" t="s">
        <v>622</v>
      </c>
      <c r="D147" s="6">
        <v>0</v>
      </c>
      <c r="E147" s="6">
        <v>2</v>
      </c>
      <c r="F147" s="6" t="s">
        <v>6415</v>
      </c>
      <c r="G147" s="6" t="s">
        <v>618</v>
      </c>
      <c r="H147" s="6">
        <v>1056</v>
      </c>
      <c r="I147" s="6">
        <v>1077</v>
      </c>
      <c r="J147" s="6" t="s">
        <v>6416</v>
      </c>
      <c r="K147" s="6">
        <f t="shared" si="12"/>
        <v>2</v>
      </c>
      <c r="L147" s="18">
        <f t="shared" si="13"/>
        <v>22</v>
      </c>
      <c r="M147" s="19">
        <f t="shared" si="14"/>
        <v>0</v>
      </c>
      <c r="N147" s="19">
        <f t="shared" si="15"/>
        <v>9.0909090909090912E-2</v>
      </c>
      <c r="O147" s="19" t="str">
        <f t="shared" si="16"/>
        <v/>
      </c>
      <c r="P147" s="19" t="str">
        <f t="shared" si="17"/>
        <v/>
      </c>
    </row>
    <row r="148" spans="1:16">
      <c r="A148" s="6" t="s">
        <v>6139</v>
      </c>
      <c r="B148" s="6" t="s">
        <v>6417</v>
      </c>
      <c r="C148" s="6" t="s">
        <v>622</v>
      </c>
      <c r="D148" s="6">
        <v>5</v>
      </c>
      <c r="E148" s="6">
        <v>2</v>
      </c>
      <c r="F148" s="6" t="s">
        <v>6418</v>
      </c>
      <c r="G148" s="6" t="s">
        <v>618</v>
      </c>
      <c r="H148" s="6">
        <v>337</v>
      </c>
      <c r="I148" s="6">
        <v>354</v>
      </c>
      <c r="J148" s="6" t="s">
        <v>6419</v>
      </c>
      <c r="K148" s="6">
        <f t="shared" si="12"/>
        <v>7</v>
      </c>
      <c r="L148" s="18">
        <f t="shared" si="13"/>
        <v>18</v>
      </c>
      <c r="M148" s="19">
        <f t="shared" si="14"/>
        <v>0.27777777777777779</v>
      </c>
      <c r="N148" s="19">
        <f t="shared" si="15"/>
        <v>0.1111111111111111</v>
      </c>
      <c r="O148" s="19" t="str">
        <f t="shared" si="16"/>
        <v/>
      </c>
      <c r="P148" s="19" t="str">
        <f t="shared" si="17"/>
        <v/>
      </c>
    </row>
    <row r="149" spans="1:16" ht="15" customHeight="1">
      <c r="A149" s="6" t="s">
        <v>6049</v>
      </c>
      <c r="B149" s="6" t="s">
        <v>6420</v>
      </c>
      <c r="C149" s="6" t="s">
        <v>6364</v>
      </c>
      <c r="D149" s="6">
        <v>1</v>
      </c>
      <c r="E149" s="6">
        <v>0</v>
      </c>
      <c r="F149" s="6" t="s">
        <v>6421</v>
      </c>
      <c r="G149" s="6" t="s">
        <v>618</v>
      </c>
      <c r="H149" s="6">
        <v>345</v>
      </c>
      <c r="I149" s="6">
        <v>369</v>
      </c>
      <c r="J149" s="6" t="s">
        <v>6422</v>
      </c>
      <c r="K149" s="6">
        <f t="shared" si="12"/>
        <v>1</v>
      </c>
      <c r="L149" s="18">
        <f t="shared" si="13"/>
        <v>25</v>
      </c>
      <c r="M149" s="19">
        <f t="shared" si="14"/>
        <v>0.04</v>
      </c>
      <c r="N149" s="19">
        <f t="shared" si="15"/>
        <v>0</v>
      </c>
      <c r="O149" s="19" t="str">
        <f t="shared" si="16"/>
        <v/>
      </c>
      <c r="P149" s="19" t="str">
        <f t="shared" si="17"/>
        <v/>
      </c>
    </row>
    <row r="150" spans="1:16">
      <c r="A150" s="6" t="s">
        <v>6041</v>
      </c>
      <c r="B150" s="6" t="s">
        <v>6423</v>
      </c>
      <c r="C150" s="6" t="s">
        <v>622</v>
      </c>
      <c r="D150" s="6">
        <v>0</v>
      </c>
      <c r="E150" s="6">
        <v>2</v>
      </c>
      <c r="F150" s="6" t="s">
        <v>6424</v>
      </c>
      <c r="G150" s="6" t="s">
        <v>618</v>
      </c>
      <c r="H150" s="6">
        <v>731</v>
      </c>
      <c r="I150" s="6">
        <v>753</v>
      </c>
      <c r="J150" s="6" t="s">
        <v>6425</v>
      </c>
      <c r="K150" s="6">
        <f t="shared" si="12"/>
        <v>2</v>
      </c>
      <c r="L150" s="18">
        <f t="shared" si="13"/>
        <v>23</v>
      </c>
      <c r="M150" s="19">
        <f t="shared" si="14"/>
        <v>0</v>
      </c>
      <c r="N150" s="19">
        <f t="shared" si="15"/>
        <v>8.6956521739130432E-2</v>
      </c>
      <c r="O150" s="19" t="str">
        <f t="shared" si="16"/>
        <v/>
      </c>
      <c r="P150" s="19" t="str">
        <f t="shared" si="17"/>
        <v/>
      </c>
    </row>
    <row r="151" spans="1:16" ht="15" customHeight="1">
      <c r="A151" s="6" t="s">
        <v>6067</v>
      </c>
      <c r="B151" s="6" t="s">
        <v>6426</v>
      </c>
      <c r="C151" s="6" t="s">
        <v>622</v>
      </c>
      <c r="D151" s="6">
        <v>1</v>
      </c>
      <c r="E151" s="6">
        <v>0</v>
      </c>
      <c r="F151" s="6" t="s">
        <v>6427</v>
      </c>
      <c r="G151" s="6" t="s">
        <v>618</v>
      </c>
      <c r="H151" s="6">
        <v>32</v>
      </c>
      <c r="I151" s="6">
        <v>48</v>
      </c>
      <c r="J151" s="6" t="s">
        <v>6428</v>
      </c>
      <c r="K151" s="6">
        <f t="shared" si="12"/>
        <v>1</v>
      </c>
      <c r="L151" s="18">
        <f t="shared" si="13"/>
        <v>17</v>
      </c>
      <c r="M151" s="19">
        <f t="shared" si="14"/>
        <v>5.8823529411764705E-2</v>
      </c>
      <c r="N151" s="19">
        <f t="shared" si="15"/>
        <v>0</v>
      </c>
      <c r="O151" s="19" t="str">
        <f t="shared" si="16"/>
        <v/>
      </c>
      <c r="P151" s="19" t="str">
        <f t="shared" si="17"/>
        <v/>
      </c>
    </row>
    <row r="152" spans="1:16" ht="15" customHeight="1">
      <c r="A152" s="6" t="s">
        <v>6114</v>
      </c>
      <c r="B152" s="6" t="s">
        <v>6429</v>
      </c>
      <c r="C152" s="6" t="s">
        <v>622</v>
      </c>
      <c r="D152" s="6">
        <v>3</v>
      </c>
      <c r="E152" s="6">
        <v>0</v>
      </c>
      <c r="F152" s="6" t="s">
        <v>6430</v>
      </c>
      <c r="G152" s="6" t="s">
        <v>618</v>
      </c>
      <c r="H152" s="6">
        <v>96</v>
      </c>
      <c r="I152" s="6">
        <v>100</v>
      </c>
      <c r="J152" s="6" t="s">
        <v>6431</v>
      </c>
      <c r="K152" s="6">
        <f t="shared" si="12"/>
        <v>3</v>
      </c>
      <c r="L152" s="18">
        <f t="shared" si="13"/>
        <v>5</v>
      </c>
      <c r="M152" s="19">
        <f t="shared" si="14"/>
        <v>0.6</v>
      </c>
      <c r="N152" s="19">
        <f t="shared" si="15"/>
        <v>0</v>
      </c>
      <c r="O152" s="19" t="str">
        <f t="shared" si="16"/>
        <v/>
      </c>
      <c r="P152" s="19" t="str">
        <f t="shared" si="17"/>
        <v/>
      </c>
    </row>
    <row r="153" spans="1:16" ht="15" customHeight="1">
      <c r="A153" s="6" t="s">
        <v>1564</v>
      </c>
      <c r="B153" s="6" t="s">
        <v>1792</v>
      </c>
      <c r="C153" s="6" t="s">
        <v>622</v>
      </c>
      <c r="D153" s="6">
        <v>3</v>
      </c>
      <c r="E153" s="6">
        <v>0</v>
      </c>
      <c r="F153" s="6" t="s">
        <v>1793</v>
      </c>
      <c r="G153" s="6" t="s">
        <v>618</v>
      </c>
      <c r="H153" s="6">
        <v>99</v>
      </c>
      <c r="I153" s="6">
        <v>108</v>
      </c>
      <c r="J153" s="6" t="s">
        <v>1794</v>
      </c>
      <c r="K153" s="6">
        <f t="shared" si="12"/>
        <v>3</v>
      </c>
      <c r="L153" s="18">
        <f t="shared" si="13"/>
        <v>10</v>
      </c>
      <c r="M153" s="19">
        <f t="shared" si="14"/>
        <v>0.3</v>
      </c>
      <c r="N153" s="19">
        <f t="shared" si="15"/>
        <v>0</v>
      </c>
      <c r="O153" s="19" t="str">
        <f t="shared" si="16"/>
        <v/>
      </c>
      <c r="P153" s="19" t="str">
        <f t="shared" si="17"/>
        <v/>
      </c>
    </row>
    <row r="154" spans="1:16">
      <c r="A154" s="6" t="s">
        <v>6061</v>
      </c>
      <c r="B154" s="6" t="s">
        <v>6432</v>
      </c>
      <c r="C154" s="6" t="s">
        <v>622</v>
      </c>
      <c r="D154" s="6">
        <v>0</v>
      </c>
      <c r="E154" s="6">
        <v>3</v>
      </c>
      <c r="F154" s="6" t="s">
        <v>6433</v>
      </c>
      <c r="G154" s="6" t="s">
        <v>618</v>
      </c>
      <c r="H154" s="6">
        <v>1367</v>
      </c>
      <c r="I154" s="6">
        <v>1390</v>
      </c>
      <c r="J154" s="6" t="s">
        <v>6434</v>
      </c>
      <c r="K154" s="6">
        <f t="shared" si="12"/>
        <v>3</v>
      </c>
      <c r="L154" s="18">
        <f t="shared" si="13"/>
        <v>24</v>
      </c>
      <c r="M154" s="19">
        <f t="shared" si="14"/>
        <v>0</v>
      </c>
      <c r="N154" s="19">
        <f t="shared" si="15"/>
        <v>0.125</v>
      </c>
      <c r="O154" s="19" t="str">
        <f t="shared" si="16"/>
        <v/>
      </c>
      <c r="P154" s="19" t="str">
        <f t="shared" si="17"/>
        <v/>
      </c>
    </row>
    <row r="155" spans="1:16" ht="15" customHeight="1">
      <c r="A155" s="6" t="s">
        <v>6078</v>
      </c>
      <c r="B155" s="6" t="s">
        <v>6435</v>
      </c>
      <c r="C155" s="6" t="s">
        <v>622</v>
      </c>
      <c r="D155" s="6">
        <v>2</v>
      </c>
      <c r="E155" s="6">
        <v>1</v>
      </c>
      <c r="F155" s="6" t="s">
        <v>6436</v>
      </c>
      <c r="G155" s="6" t="s">
        <v>618</v>
      </c>
      <c r="H155" s="6">
        <v>691</v>
      </c>
      <c r="I155" s="6">
        <v>711</v>
      </c>
      <c r="J155" s="6" t="s">
        <v>6437</v>
      </c>
      <c r="K155" s="6">
        <f t="shared" si="12"/>
        <v>3</v>
      </c>
      <c r="L155" s="18">
        <f t="shared" si="13"/>
        <v>21</v>
      </c>
      <c r="M155" s="19">
        <f t="shared" si="14"/>
        <v>9.5238095238095233E-2</v>
      </c>
      <c r="N155" s="19">
        <f t="shared" si="15"/>
        <v>4.7619047619047616E-2</v>
      </c>
      <c r="O155" s="19" t="str">
        <f t="shared" si="16"/>
        <v/>
      </c>
      <c r="P155" s="19" t="str">
        <f t="shared" si="17"/>
        <v/>
      </c>
    </row>
    <row r="156" spans="1:16" ht="15" customHeight="1">
      <c r="A156" s="6" t="s">
        <v>972</v>
      </c>
      <c r="B156" s="6" t="s">
        <v>1820</v>
      </c>
      <c r="C156" s="6" t="s">
        <v>1644</v>
      </c>
      <c r="D156" s="6">
        <v>0</v>
      </c>
      <c r="E156" s="6">
        <v>1</v>
      </c>
      <c r="F156" s="6" t="s">
        <v>1821</v>
      </c>
      <c r="G156" s="6" t="s">
        <v>618</v>
      </c>
      <c r="H156" s="6">
        <v>2183</v>
      </c>
      <c r="I156" s="6">
        <v>2194</v>
      </c>
      <c r="J156" s="6" t="s">
        <v>1822</v>
      </c>
      <c r="K156" s="6">
        <f t="shared" si="12"/>
        <v>1</v>
      </c>
      <c r="L156" s="18">
        <f t="shared" si="13"/>
        <v>12</v>
      </c>
      <c r="M156" s="19">
        <f t="shared" si="14"/>
        <v>0</v>
      </c>
      <c r="N156" s="19">
        <f t="shared" si="15"/>
        <v>8.3333333333333329E-2</v>
      </c>
      <c r="O156" s="19" t="str">
        <f t="shared" si="16"/>
        <v/>
      </c>
      <c r="P156" s="19" t="str">
        <f t="shared" si="17"/>
        <v/>
      </c>
    </row>
    <row r="157" spans="1:16" ht="15" customHeight="1">
      <c r="A157" s="6" t="s">
        <v>6268</v>
      </c>
      <c r="B157" s="6" t="s">
        <v>6438</v>
      </c>
      <c r="C157" s="6" t="s">
        <v>622</v>
      </c>
      <c r="D157" s="6">
        <v>2</v>
      </c>
      <c r="E157" s="6">
        <v>0</v>
      </c>
      <c r="F157" s="6" t="s">
        <v>6439</v>
      </c>
      <c r="G157" s="6" t="s">
        <v>819</v>
      </c>
      <c r="H157" s="6">
        <v>537</v>
      </c>
      <c r="I157" s="6">
        <v>544</v>
      </c>
      <c r="J157" s="6" t="s">
        <v>6440</v>
      </c>
      <c r="K157" s="6">
        <f t="shared" si="12"/>
        <v>2</v>
      </c>
      <c r="L157" s="18">
        <f t="shared" si="13"/>
        <v>8</v>
      </c>
      <c r="M157" s="19" t="str">
        <f t="shared" si="14"/>
        <v/>
      </c>
      <c r="N157" s="19" t="str">
        <f t="shared" si="15"/>
        <v/>
      </c>
      <c r="O157" s="19">
        <f t="shared" si="16"/>
        <v>0.25</v>
      </c>
      <c r="P157" s="19">
        <f t="shared" si="17"/>
        <v>0</v>
      </c>
    </row>
    <row r="158" spans="1:16">
      <c r="A158" s="6" t="s">
        <v>6110</v>
      </c>
      <c r="B158" s="6" t="s">
        <v>6441</v>
      </c>
      <c r="C158" s="6" t="s">
        <v>913</v>
      </c>
      <c r="D158" s="6">
        <v>2</v>
      </c>
      <c r="E158" s="6">
        <v>0</v>
      </c>
      <c r="F158" s="6" t="s">
        <v>6442</v>
      </c>
      <c r="G158" s="6" t="s">
        <v>819</v>
      </c>
      <c r="H158" s="6">
        <v>162</v>
      </c>
      <c r="I158" s="6">
        <v>165</v>
      </c>
      <c r="J158" s="6" t="s">
        <v>6443</v>
      </c>
      <c r="K158" s="6">
        <f t="shared" si="12"/>
        <v>2</v>
      </c>
      <c r="L158" s="18">
        <f t="shared" si="13"/>
        <v>4</v>
      </c>
      <c r="M158" s="19" t="str">
        <f t="shared" si="14"/>
        <v/>
      </c>
      <c r="N158" s="19" t="str">
        <f t="shared" si="15"/>
        <v/>
      </c>
      <c r="O158" s="19">
        <f t="shared" si="16"/>
        <v>0.5</v>
      </c>
      <c r="P158" s="19">
        <f t="shared" si="17"/>
        <v>0</v>
      </c>
    </row>
    <row r="159" spans="1:16" ht="15" customHeight="1">
      <c r="A159" s="6" t="s">
        <v>6444</v>
      </c>
      <c r="B159" s="6" t="s">
        <v>6445</v>
      </c>
      <c r="C159" s="6" t="s">
        <v>622</v>
      </c>
      <c r="D159" s="6">
        <v>4</v>
      </c>
      <c r="E159" s="6">
        <v>0</v>
      </c>
      <c r="F159" s="6" t="s">
        <v>6446</v>
      </c>
      <c r="G159" s="6" t="s">
        <v>819</v>
      </c>
      <c r="H159" s="6">
        <v>33</v>
      </c>
      <c r="I159" s="6">
        <v>40</v>
      </c>
      <c r="J159" s="6" t="s">
        <v>6447</v>
      </c>
      <c r="K159" s="6">
        <f t="shared" si="12"/>
        <v>4</v>
      </c>
      <c r="L159" s="18">
        <f t="shared" si="13"/>
        <v>8</v>
      </c>
      <c r="M159" s="19" t="str">
        <f t="shared" si="14"/>
        <v/>
      </c>
      <c r="N159" s="19" t="str">
        <f t="shared" si="15"/>
        <v/>
      </c>
      <c r="O159" s="19">
        <f t="shared" si="16"/>
        <v>0.5</v>
      </c>
      <c r="P159" s="19">
        <f t="shared" si="17"/>
        <v>0</v>
      </c>
    </row>
    <row r="160" spans="1:16" ht="15" customHeight="1">
      <c r="A160" s="6" t="s">
        <v>6164</v>
      </c>
      <c r="B160" s="6" t="s">
        <v>6448</v>
      </c>
      <c r="C160" s="6" t="s">
        <v>622</v>
      </c>
      <c r="D160" s="6">
        <v>3</v>
      </c>
      <c r="E160" s="6">
        <v>0</v>
      </c>
      <c r="F160" s="6" t="s">
        <v>6449</v>
      </c>
      <c r="G160" s="6" t="s">
        <v>819</v>
      </c>
      <c r="H160" s="6">
        <v>571</v>
      </c>
      <c r="I160" s="6">
        <v>591</v>
      </c>
      <c r="J160" s="6" t="s">
        <v>6450</v>
      </c>
      <c r="K160" s="6">
        <f t="shared" si="12"/>
        <v>3</v>
      </c>
      <c r="L160" s="18">
        <f t="shared" si="13"/>
        <v>21</v>
      </c>
      <c r="M160" s="19" t="str">
        <f t="shared" si="14"/>
        <v/>
      </c>
      <c r="N160" s="19" t="str">
        <f t="shared" si="15"/>
        <v/>
      </c>
      <c r="O160" s="19">
        <f t="shared" si="16"/>
        <v>0.14285714285714285</v>
      </c>
      <c r="P160" s="19">
        <f t="shared" si="17"/>
        <v>0</v>
      </c>
    </row>
    <row r="161" spans="1:16" ht="15" customHeight="1">
      <c r="A161" s="6" t="s">
        <v>6177</v>
      </c>
      <c r="B161" s="6" t="s">
        <v>6451</v>
      </c>
      <c r="C161" s="6" t="s">
        <v>622</v>
      </c>
      <c r="D161" s="6">
        <v>0</v>
      </c>
      <c r="E161" s="6">
        <v>2</v>
      </c>
      <c r="F161" s="6" t="s">
        <v>6452</v>
      </c>
      <c r="G161" s="6" t="s">
        <v>618</v>
      </c>
      <c r="H161" s="6">
        <v>45</v>
      </c>
      <c r="I161" s="6">
        <v>64</v>
      </c>
      <c r="J161" s="6" t="s">
        <v>6453</v>
      </c>
      <c r="K161" s="6">
        <f t="shared" si="12"/>
        <v>2</v>
      </c>
      <c r="L161" s="18">
        <f t="shared" si="13"/>
        <v>20</v>
      </c>
      <c r="M161" s="19">
        <f t="shared" si="14"/>
        <v>0</v>
      </c>
      <c r="N161" s="19">
        <f t="shared" si="15"/>
        <v>0.1</v>
      </c>
      <c r="O161" s="19" t="str">
        <f t="shared" si="16"/>
        <v/>
      </c>
      <c r="P161" s="19" t="str">
        <f t="shared" si="17"/>
        <v/>
      </c>
    </row>
    <row r="162" spans="1:16">
      <c r="A162" s="6" t="s">
        <v>6333</v>
      </c>
      <c r="B162" s="6" t="s">
        <v>6454</v>
      </c>
      <c r="C162" s="6" t="s">
        <v>622</v>
      </c>
      <c r="D162" s="6">
        <v>4</v>
      </c>
      <c r="E162" s="6">
        <v>0</v>
      </c>
      <c r="F162" s="6" t="s">
        <v>6455</v>
      </c>
      <c r="G162" s="6" t="s">
        <v>618</v>
      </c>
      <c r="H162" s="6">
        <v>231</v>
      </c>
      <c r="I162" s="6">
        <v>249</v>
      </c>
      <c r="J162" s="6" t="s">
        <v>6456</v>
      </c>
      <c r="K162" s="6">
        <f t="shared" si="12"/>
        <v>4</v>
      </c>
      <c r="L162" s="18">
        <f t="shared" si="13"/>
        <v>19</v>
      </c>
      <c r="M162" s="19">
        <f t="shared" si="14"/>
        <v>0.21052631578947367</v>
      </c>
      <c r="N162" s="19">
        <f t="shared" si="15"/>
        <v>0</v>
      </c>
      <c r="O162" s="19" t="str">
        <f t="shared" si="16"/>
        <v/>
      </c>
      <c r="P162" s="19" t="str">
        <f t="shared" si="17"/>
        <v/>
      </c>
    </row>
    <row r="163" spans="1:16">
      <c r="A163" s="6" t="s">
        <v>6078</v>
      </c>
      <c r="B163" s="6" t="s">
        <v>6457</v>
      </c>
      <c r="C163" s="6" t="s">
        <v>622</v>
      </c>
      <c r="D163" s="6">
        <v>0</v>
      </c>
      <c r="E163" s="6">
        <v>3</v>
      </c>
      <c r="F163" s="6" t="s">
        <v>6458</v>
      </c>
      <c r="G163" s="6" t="s">
        <v>819</v>
      </c>
      <c r="H163" s="6">
        <v>1099</v>
      </c>
      <c r="I163" s="6">
        <v>1117</v>
      </c>
      <c r="J163" s="6" t="s">
        <v>6459</v>
      </c>
      <c r="K163" s="6">
        <f t="shared" si="12"/>
        <v>3</v>
      </c>
      <c r="L163" s="18">
        <f t="shared" si="13"/>
        <v>19</v>
      </c>
      <c r="M163" s="19" t="str">
        <f t="shared" si="14"/>
        <v/>
      </c>
      <c r="N163" s="19" t="str">
        <f t="shared" si="15"/>
        <v/>
      </c>
      <c r="O163" s="19">
        <f t="shared" si="16"/>
        <v>0</v>
      </c>
      <c r="P163" s="19">
        <f t="shared" si="17"/>
        <v>0.15789473684210525</v>
      </c>
    </row>
    <row r="164" spans="1:16">
      <c r="A164" s="6" t="s">
        <v>6343</v>
      </c>
      <c r="B164" s="6" t="s">
        <v>6460</v>
      </c>
      <c r="C164" s="6" t="s">
        <v>622</v>
      </c>
      <c r="D164" s="6">
        <v>1</v>
      </c>
      <c r="E164" s="6">
        <v>1</v>
      </c>
      <c r="F164" s="6" t="s">
        <v>6461</v>
      </c>
      <c r="G164" s="6" t="s">
        <v>618</v>
      </c>
      <c r="H164" s="6">
        <v>1579</v>
      </c>
      <c r="I164" s="6">
        <v>1593</v>
      </c>
      <c r="J164" s="6" t="s">
        <v>6462</v>
      </c>
      <c r="K164" s="6">
        <f t="shared" si="12"/>
        <v>2</v>
      </c>
      <c r="L164" s="18">
        <f t="shared" si="13"/>
        <v>15</v>
      </c>
      <c r="M164" s="19">
        <f t="shared" si="14"/>
        <v>6.6666666666666666E-2</v>
      </c>
      <c r="N164" s="19">
        <f t="shared" si="15"/>
        <v>6.6666666666666666E-2</v>
      </c>
      <c r="O164" s="19" t="str">
        <f t="shared" si="16"/>
        <v/>
      </c>
      <c r="P164" s="19" t="str">
        <f t="shared" si="17"/>
        <v/>
      </c>
    </row>
    <row r="165" spans="1:16">
      <c r="A165" s="6" t="s">
        <v>6097</v>
      </c>
      <c r="B165" s="6" t="s">
        <v>6463</v>
      </c>
      <c r="C165" s="6" t="s">
        <v>622</v>
      </c>
      <c r="D165" s="6">
        <v>1</v>
      </c>
      <c r="E165" s="6">
        <v>0</v>
      </c>
      <c r="F165" s="6" t="s">
        <v>6464</v>
      </c>
      <c r="G165" s="6" t="s">
        <v>618</v>
      </c>
      <c r="H165" s="6">
        <v>1065</v>
      </c>
      <c r="I165" s="6">
        <v>1069</v>
      </c>
      <c r="J165" s="6" t="s">
        <v>6465</v>
      </c>
      <c r="K165" s="6">
        <f t="shared" si="12"/>
        <v>1</v>
      </c>
      <c r="L165" s="18">
        <f t="shared" si="13"/>
        <v>5</v>
      </c>
      <c r="M165" s="19">
        <f t="shared" si="14"/>
        <v>0.2</v>
      </c>
      <c r="N165" s="19">
        <f t="shared" si="15"/>
        <v>0</v>
      </c>
      <c r="O165" s="19" t="str">
        <f t="shared" si="16"/>
        <v/>
      </c>
      <c r="P165" s="19" t="str">
        <f t="shared" si="17"/>
        <v/>
      </c>
    </row>
    <row r="166" spans="1:16" ht="15" customHeight="1">
      <c r="A166" s="6" t="s">
        <v>6082</v>
      </c>
      <c r="B166" s="6" t="s">
        <v>6466</v>
      </c>
      <c r="C166" s="6" t="s">
        <v>622</v>
      </c>
      <c r="D166" s="6">
        <v>0</v>
      </c>
      <c r="E166" s="6">
        <v>1</v>
      </c>
      <c r="F166" s="6" t="s">
        <v>6467</v>
      </c>
      <c r="G166" s="6" t="s">
        <v>618</v>
      </c>
      <c r="H166" s="6">
        <v>923</v>
      </c>
      <c r="I166" s="6">
        <v>929</v>
      </c>
      <c r="J166" s="6" t="s">
        <v>6468</v>
      </c>
      <c r="K166" s="6">
        <f t="shared" si="12"/>
        <v>1</v>
      </c>
      <c r="L166" s="18">
        <f t="shared" si="13"/>
        <v>7</v>
      </c>
      <c r="M166" s="19">
        <f t="shared" si="14"/>
        <v>0</v>
      </c>
      <c r="N166" s="19">
        <f t="shared" si="15"/>
        <v>0.14285714285714285</v>
      </c>
      <c r="O166" s="19" t="str">
        <f t="shared" si="16"/>
        <v/>
      </c>
      <c r="P166" s="19" t="str">
        <f t="shared" si="17"/>
        <v/>
      </c>
    </row>
    <row r="167" spans="1:16" ht="15" customHeight="1">
      <c r="A167" s="6" t="s">
        <v>6041</v>
      </c>
      <c r="B167" s="6" t="s">
        <v>6469</v>
      </c>
      <c r="C167" s="6" t="s">
        <v>6470</v>
      </c>
      <c r="D167" s="6">
        <v>0</v>
      </c>
      <c r="E167" s="6">
        <v>5</v>
      </c>
      <c r="F167" s="6" t="s">
        <v>6471</v>
      </c>
      <c r="G167" s="6" t="s">
        <v>618</v>
      </c>
      <c r="H167" s="6">
        <v>563</v>
      </c>
      <c r="I167" s="6">
        <v>595</v>
      </c>
      <c r="J167" s="6" t="s">
        <v>6472</v>
      </c>
      <c r="K167" s="6">
        <f t="shared" si="12"/>
        <v>5</v>
      </c>
      <c r="L167" s="18">
        <f t="shared" si="13"/>
        <v>33</v>
      </c>
      <c r="M167" s="19">
        <f t="shared" si="14"/>
        <v>0</v>
      </c>
      <c r="N167" s="19">
        <f t="shared" si="15"/>
        <v>0.15151515151515152</v>
      </c>
      <c r="O167" s="19" t="str">
        <f t="shared" si="16"/>
        <v/>
      </c>
      <c r="P167" s="19" t="str">
        <f t="shared" si="17"/>
        <v/>
      </c>
    </row>
    <row r="168" spans="1:16">
      <c r="A168" s="6" t="s">
        <v>6177</v>
      </c>
      <c r="B168" s="6" t="s">
        <v>6473</v>
      </c>
      <c r="C168" s="6" t="s">
        <v>622</v>
      </c>
      <c r="D168" s="6">
        <v>0</v>
      </c>
      <c r="E168" s="6">
        <v>3</v>
      </c>
      <c r="F168" s="6" t="s">
        <v>6474</v>
      </c>
      <c r="G168" s="6" t="s">
        <v>618</v>
      </c>
      <c r="H168" s="6">
        <v>794</v>
      </c>
      <c r="I168" s="6">
        <v>814</v>
      </c>
      <c r="J168" s="6" t="s">
        <v>6475</v>
      </c>
      <c r="K168" s="6">
        <f t="shared" si="12"/>
        <v>3</v>
      </c>
      <c r="L168" s="18">
        <f t="shared" si="13"/>
        <v>21</v>
      </c>
      <c r="M168" s="19">
        <f t="shared" si="14"/>
        <v>0</v>
      </c>
      <c r="N168" s="19">
        <f t="shared" si="15"/>
        <v>0.14285714285714285</v>
      </c>
      <c r="O168" s="19" t="str">
        <f t="shared" si="16"/>
        <v/>
      </c>
      <c r="P168" s="19" t="str">
        <f t="shared" si="17"/>
        <v/>
      </c>
    </row>
    <row r="169" spans="1:16">
      <c r="A169" s="6" t="s">
        <v>6139</v>
      </c>
      <c r="B169" s="6" t="s">
        <v>6476</v>
      </c>
      <c r="C169" s="6" t="s">
        <v>622</v>
      </c>
      <c r="D169" s="6">
        <v>0</v>
      </c>
      <c r="E169" s="6">
        <v>6</v>
      </c>
      <c r="F169" s="6" t="s">
        <v>6477</v>
      </c>
      <c r="G169" s="6" t="s">
        <v>618</v>
      </c>
      <c r="H169" s="6">
        <v>388</v>
      </c>
      <c r="I169" s="6">
        <v>409</v>
      </c>
      <c r="J169" s="6" t="s">
        <v>6478</v>
      </c>
      <c r="K169" s="6">
        <f t="shared" si="12"/>
        <v>6</v>
      </c>
      <c r="L169" s="18">
        <f t="shared" si="13"/>
        <v>22</v>
      </c>
      <c r="M169" s="19">
        <f t="shared" si="14"/>
        <v>0</v>
      </c>
      <c r="N169" s="19">
        <f t="shared" si="15"/>
        <v>0.27272727272727271</v>
      </c>
      <c r="O169" s="19" t="str">
        <f t="shared" si="16"/>
        <v/>
      </c>
      <c r="P169" s="19" t="str">
        <f t="shared" si="17"/>
        <v/>
      </c>
    </row>
    <row r="170" spans="1:16" ht="15" customHeight="1">
      <c r="A170" s="6" t="s">
        <v>6139</v>
      </c>
      <c r="B170" s="6" t="s">
        <v>6479</v>
      </c>
      <c r="C170" s="6" t="s">
        <v>622</v>
      </c>
      <c r="D170" s="6">
        <v>0</v>
      </c>
      <c r="E170" s="6">
        <v>2</v>
      </c>
      <c r="F170" s="6" t="s">
        <v>6477</v>
      </c>
      <c r="G170" s="6" t="s">
        <v>618</v>
      </c>
      <c r="H170" s="6">
        <v>233</v>
      </c>
      <c r="I170" s="6">
        <v>243</v>
      </c>
      <c r="J170" s="6" t="s">
        <v>6480</v>
      </c>
      <c r="K170" s="6">
        <f t="shared" si="12"/>
        <v>2</v>
      </c>
      <c r="L170" s="18">
        <f t="shared" si="13"/>
        <v>11</v>
      </c>
      <c r="M170" s="19">
        <f t="shared" si="14"/>
        <v>0</v>
      </c>
      <c r="N170" s="19">
        <f t="shared" si="15"/>
        <v>0.18181818181818182</v>
      </c>
      <c r="O170" s="19" t="str">
        <f t="shared" si="16"/>
        <v/>
      </c>
      <c r="P170" s="19" t="str">
        <f t="shared" si="17"/>
        <v/>
      </c>
    </row>
    <row r="171" spans="1:16" ht="15" customHeight="1">
      <c r="A171" s="6" t="s">
        <v>1499</v>
      </c>
      <c r="B171" s="6" t="s">
        <v>1885</v>
      </c>
      <c r="C171" s="6" t="s">
        <v>622</v>
      </c>
      <c r="D171" s="6">
        <v>1</v>
      </c>
      <c r="E171" s="6">
        <v>0</v>
      </c>
      <c r="F171" s="6" t="s">
        <v>1886</v>
      </c>
      <c r="G171" s="6" t="s">
        <v>819</v>
      </c>
      <c r="H171" s="6">
        <v>161</v>
      </c>
      <c r="I171" s="6">
        <v>162</v>
      </c>
      <c r="J171" s="6" t="s">
        <v>1887</v>
      </c>
      <c r="K171" s="6">
        <f t="shared" si="12"/>
        <v>1</v>
      </c>
      <c r="L171" s="18">
        <f t="shared" si="13"/>
        <v>2</v>
      </c>
      <c r="M171" s="19" t="str">
        <f t="shared" si="14"/>
        <v/>
      </c>
      <c r="N171" s="19" t="str">
        <f t="shared" si="15"/>
        <v/>
      </c>
      <c r="O171" s="19">
        <f t="shared" si="16"/>
        <v>0.5</v>
      </c>
      <c r="P171" s="19">
        <f t="shared" si="17"/>
        <v>0</v>
      </c>
    </row>
    <row r="172" spans="1:16">
      <c r="A172" s="6" t="s">
        <v>6268</v>
      </c>
      <c r="B172" s="6" t="s">
        <v>6481</v>
      </c>
      <c r="C172" s="6" t="s">
        <v>622</v>
      </c>
      <c r="D172" s="6">
        <v>1</v>
      </c>
      <c r="E172" s="6">
        <v>5</v>
      </c>
      <c r="F172" s="6" t="s">
        <v>6482</v>
      </c>
      <c r="G172" s="6" t="s">
        <v>819</v>
      </c>
      <c r="H172" s="6">
        <v>129</v>
      </c>
      <c r="I172" s="6">
        <v>152</v>
      </c>
      <c r="J172" s="6" t="s">
        <v>6483</v>
      </c>
      <c r="K172" s="6">
        <f t="shared" si="12"/>
        <v>6</v>
      </c>
      <c r="L172" s="18">
        <f t="shared" si="13"/>
        <v>24</v>
      </c>
      <c r="M172" s="19" t="str">
        <f t="shared" si="14"/>
        <v/>
      </c>
      <c r="N172" s="19" t="str">
        <f t="shared" si="15"/>
        <v/>
      </c>
      <c r="O172" s="19">
        <f t="shared" si="16"/>
        <v>4.1666666666666664E-2</v>
      </c>
      <c r="P172" s="19">
        <f t="shared" si="17"/>
        <v>0.20833333333333334</v>
      </c>
    </row>
    <row r="173" spans="1:16" ht="15" customHeight="1">
      <c r="A173" s="6" t="s">
        <v>6146</v>
      </c>
      <c r="B173" s="6" t="s">
        <v>6484</v>
      </c>
      <c r="C173" s="6" t="s">
        <v>6485</v>
      </c>
      <c r="D173" s="6">
        <v>1</v>
      </c>
      <c r="E173" s="6">
        <v>0</v>
      </c>
      <c r="F173" s="6" t="s">
        <v>6486</v>
      </c>
      <c r="G173" s="6" t="s">
        <v>618</v>
      </c>
      <c r="H173" s="6">
        <v>308</v>
      </c>
      <c r="I173" s="6">
        <v>315</v>
      </c>
      <c r="J173" s="6" t="s">
        <v>6487</v>
      </c>
      <c r="K173" s="6">
        <f t="shared" si="12"/>
        <v>1</v>
      </c>
      <c r="L173" s="18">
        <f t="shared" si="13"/>
        <v>8</v>
      </c>
      <c r="M173" s="19">
        <f t="shared" si="14"/>
        <v>0.125</v>
      </c>
      <c r="N173" s="19">
        <f t="shared" si="15"/>
        <v>0</v>
      </c>
      <c r="O173" s="19" t="str">
        <f t="shared" si="16"/>
        <v/>
      </c>
      <c r="P173" s="19" t="str">
        <f t="shared" si="17"/>
        <v/>
      </c>
    </row>
    <row r="174" spans="1:16">
      <c r="A174" s="6" t="s">
        <v>6067</v>
      </c>
      <c r="B174" s="6" t="s">
        <v>6488</v>
      </c>
      <c r="C174" s="6" t="s">
        <v>622</v>
      </c>
      <c r="D174" s="6">
        <v>1</v>
      </c>
      <c r="E174" s="6">
        <v>0</v>
      </c>
      <c r="F174" s="6" t="s">
        <v>6489</v>
      </c>
      <c r="G174" s="6" t="s">
        <v>618</v>
      </c>
      <c r="H174" s="6">
        <v>738</v>
      </c>
      <c r="I174" s="6">
        <v>755</v>
      </c>
      <c r="J174" s="6" t="s">
        <v>6490</v>
      </c>
      <c r="K174" s="6">
        <f t="shared" si="12"/>
        <v>1</v>
      </c>
      <c r="L174" s="18">
        <f t="shared" si="13"/>
        <v>18</v>
      </c>
      <c r="M174" s="19">
        <f t="shared" si="14"/>
        <v>5.5555555555555552E-2</v>
      </c>
      <c r="N174" s="19">
        <f t="shared" si="15"/>
        <v>0</v>
      </c>
      <c r="O174" s="19" t="str">
        <f t="shared" si="16"/>
        <v/>
      </c>
      <c r="P174" s="19" t="str">
        <f t="shared" si="17"/>
        <v/>
      </c>
    </row>
    <row r="175" spans="1:16">
      <c r="A175" s="6" t="s">
        <v>6110</v>
      </c>
      <c r="B175" s="6" t="s">
        <v>6491</v>
      </c>
      <c r="C175" s="6" t="s">
        <v>635</v>
      </c>
      <c r="D175" s="6">
        <v>5</v>
      </c>
      <c r="E175" s="6">
        <v>5</v>
      </c>
      <c r="F175" s="6" t="s">
        <v>6492</v>
      </c>
      <c r="G175" s="6" t="s">
        <v>618</v>
      </c>
      <c r="H175" s="6">
        <v>38</v>
      </c>
      <c r="I175" s="6">
        <v>48</v>
      </c>
      <c r="J175" s="6" t="s">
        <v>6493</v>
      </c>
      <c r="K175" s="6">
        <f t="shared" si="12"/>
        <v>10</v>
      </c>
      <c r="L175" s="18">
        <f t="shared" si="13"/>
        <v>11</v>
      </c>
      <c r="M175" s="19">
        <f t="shared" si="14"/>
        <v>0.45454545454545453</v>
      </c>
      <c r="N175" s="19">
        <f t="shared" si="15"/>
        <v>0.45454545454545453</v>
      </c>
      <c r="O175" s="19" t="str">
        <f t="shared" si="16"/>
        <v/>
      </c>
      <c r="P175" s="19" t="str">
        <f t="shared" si="17"/>
        <v/>
      </c>
    </row>
    <row r="176" spans="1:16">
      <c r="A176" s="6" t="s">
        <v>6033</v>
      </c>
      <c r="B176" s="6" t="s">
        <v>6494</v>
      </c>
      <c r="C176" s="6" t="s">
        <v>635</v>
      </c>
      <c r="D176" s="6">
        <v>9</v>
      </c>
      <c r="E176" s="6">
        <v>0</v>
      </c>
      <c r="F176" s="6" t="s">
        <v>6495</v>
      </c>
      <c r="G176" s="6" t="s">
        <v>618</v>
      </c>
      <c r="H176" s="6">
        <v>362</v>
      </c>
      <c r="I176" s="6">
        <v>378</v>
      </c>
      <c r="J176" s="6" t="s">
        <v>6496</v>
      </c>
      <c r="K176" s="6">
        <f t="shared" si="12"/>
        <v>9</v>
      </c>
      <c r="L176" s="18">
        <f t="shared" si="13"/>
        <v>17</v>
      </c>
      <c r="M176" s="19">
        <f t="shared" si="14"/>
        <v>0.52941176470588236</v>
      </c>
      <c r="N176" s="19">
        <f t="shared" si="15"/>
        <v>0</v>
      </c>
      <c r="O176" s="19" t="str">
        <f t="shared" si="16"/>
        <v/>
      </c>
      <c r="P176" s="19" t="str">
        <f t="shared" si="17"/>
        <v/>
      </c>
    </row>
    <row r="177" spans="1:16">
      <c r="A177" s="6" t="s">
        <v>1281</v>
      </c>
      <c r="B177" s="6" t="s">
        <v>1958</v>
      </c>
      <c r="C177" s="6" t="s">
        <v>622</v>
      </c>
      <c r="D177" s="6">
        <v>5</v>
      </c>
      <c r="E177" s="6">
        <v>0</v>
      </c>
      <c r="F177" s="6" t="s">
        <v>1959</v>
      </c>
      <c r="G177" s="6" t="s">
        <v>618</v>
      </c>
      <c r="H177" s="6">
        <v>516</v>
      </c>
      <c r="I177" s="6">
        <v>526</v>
      </c>
      <c r="J177" s="6" t="s">
        <v>1960</v>
      </c>
      <c r="K177" s="6">
        <f t="shared" si="12"/>
        <v>5</v>
      </c>
      <c r="L177" s="18">
        <f t="shared" si="13"/>
        <v>11</v>
      </c>
      <c r="M177" s="19">
        <f t="shared" si="14"/>
        <v>0.45454545454545453</v>
      </c>
      <c r="N177" s="19">
        <f t="shared" si="15"/>
        <v>0</v>
      </c>
      <c r="O177" s="19" t="str">
        <f t="shared" si="16"/>
        <v/>
      </c>
      <c r="P177" s="19" t="str">
        <f t="shared" si="17"/>
        <v/>
      </c>
    </row>
    <row r="178" spans="1:16">
      <c r="A178" s="6" t="s">
        <v>908</v>
      </c>
      <c r="B178" s="6" t="s">
        <v>1961</v>
      </c>
      <c r="C178" s="6" t="s">
        <v>635</v>
      </c>
      <c r="D178" s="6">
        <v>9</v>
      </c>
      <c r="E178" s="6">
        <v>13</v>
      </c>
      <c r="F178" s="6" t="s">
        <v>1962</v>
      </c>
      <c r="G178" s="6" t="s">
        <v>618</v>
      </c>
      <c r="H178" s="6">
        <v>2512</v>
      </c>
      <c r="I178" s="6">
        <v>2527</v>
      </c>
      <c r="J178" s="6" t="s">
        <v>1963</v>
      </c>
      <c r="K178" s="6">
        <f t="shared" si="12"/>
        <v>22</v>
      </c>
      <c r="L178" s="18">
        <f t="shared" si="13"/>
        <v>16</v>
      </c>
      <c r="M178" s="19">
        <f t="shared" si="14"/>
        <v>0.5625</v>
      </c>
      <c r="N178" s="19">
        <f t="shared" si="15"/>
        <v>0.8125</v>
      </c>
      <c r="O178" s="19" t="str">
        <f t="shared" si="16"/>
        <v/>
      </c>
      <c r="P178" s="19" t="str">
        <f t="shared" si="17"/>
        <v/>
      </c>
    </row>
    <row r="179" spans="1:16">
      <c r="A179" s="6" t="s">
        <v>6097</v>
      </c>
      <c r="B179" s="6" t="s">
        <v>6497</v>
      </c>
      <c r="C179" s="6" t="s">
        <v>622</v>
      </c>
      <c r="D179" s="6">
        <v>6</v>
      </c>
      <c r="E179" s="6">
        <v>4</v>
      </c>
      <c r="F179" s="6" t="s">
        <v>6498</v>
      </c>
      <c r="G179" s="6" t="s">
        <v>618</v>
      </c>
      <c r="H179" s="6">
        <v>530</v>
      </c>
      <c r="I179" s="6">
        <v>558</v>
      </c>
      <c r="J179" s="6" t="s">
        <v>6499</v>
      </c>
      <c r="K179" s="6">
        <f t="shared" si="12"/>
        <v>10</v>
      </c>
      <c r="L179" s="18">
        <f t="shared" si="13"/>
        <v>29</v>
      </c>
      <c r="M179" s="19">
        <f t="shared" si="14"/>
        <v>0.20689655172413793</v>
      </c>
      <c r="N179" s="19">
        <f t="shared" si="15"/>
        <v>0.13793103448275862</v>
      </c>
      <c r="O179" s="19" t="str">
        <f t="shared" si="16"/>
        <v/>
      </c>
      <c r="P179" s="19" t="str">
        <f t="shared" si="17"/>
        <v/>
      </c>
    </row>
    <row r="180" spans="1:16">
      <c r="A180" s="6" t="s">
        <v>1564</v>
      </c>
      <c r="B180" s="6" t="s">
        <v>1967</v>
      </c>
      <c r="C180" s="6" t="s">
        <v>622</v>
      </c>
      <c r="D180" s="6">
        <v>6</v>
      </c>
      <c r="E180" s="6">
        <v>2</v>
      </c>
      <c r="F180" s="6" t="s">
        <v>1968</v>
      </c>
      <c r="G180" s="6" t="s">
        <v>819</v>
      </c>
      <c r="H180" s="6">
        <v>470</v>
      </c>
      <c r="I180" s="6">
        <v>484</v>
      </c>
      <c r="J180" s="6" t="s">
        <v>1969</v>
      </c>
      <c r="K180" s="6">
        <f t="shared" si="12"/>
        <v>8</v>
      </c>
      <c r="L180" s="18">
        <f t="shared" si="13"/>
        <v>15</v>
      </c>
      <c r="M180" s="19" t="str">
        <f t="shared" si="14"/>
        <v/>
      </c>
      <c r="N180" s="19" t="str">
        <f t="shared" si="15"/>
        <v/>
      </c>
      <c r="O180" s="19">
        <f t="shared" si="16"/>
        <v>0.4</v>
      </c>
      <c r="P180" s="19">
        <f t="shared" si="17"/>
        <v>0.13333333333333333</v>
      </c>
    </row>
    <row r="181" spans="1:16">
      <c r="A181" s="6" t="s">
        <v>6089</v>
      </c>
      <c r="B181" s="6" t="s">
        <v>6500</v>
      </c>
      <c r="C181" s="6" t="s">
        <v>622</v>
      </c>
      <c r="D181" s="6">
        <v>1</v>
      </c>
      <c r="E181" s="6">
        <v>0</v>
      </c>
      <c r="F181" s="6" t="s">
        <v>6501</v>
      </c>
      <c r="G181" s="6" t="s">
        <v>819</v>
      </c>
      <c r="H181" s="6">
        <v>237</v>
      </c>
      <c r="I181" s="6">
        <v>255</v>
      </c>
      <c r="J181" s="6" t="s">
        <v>6502</v>
      </c>
      <c r="K181" s="6">
        <f t="shared" si="12"/>
        <v>1</v>
      </c>
      <c r="L181" s="18">
        <f t="shared" si="13"/>
        <v>19</v>
      </c>
      <c r="M181" s="19" t="str">
        <f t="shared" si="14"/>
        <v/>
      </c>
      <c r="N181" s="19" t="str">
        <f t="shared" si="15"/>
        <v/>
      </c>
      <c r="O181" s="19">
        <f t="shared" si="16"/>
        <v>5.2631578947368418E-2</v>
      </c>
      <c r="P181" s="19">
        <f t="shared" si="17"/>
        <v>0</v>
      </c>
    </row>
    <row r="182" spans="1:16">
      <c r="A182" s="6" t="s">
        <v>6061</v>
      </c>
      <c r="B182" s="6" t="s">
        <v>6503</v>
      </c>
      <c r="C182" s="6" t="s">
        <v>622</v>
      </c>
      <c r="D182" s="6">
        <v>0</v>
      </c>
      <c r="E182" s="6">
        <v>2</v>
      </c>
      <c r="F182" s="6" t="s">
        <v>6504</v>
      </c>
      <c r="G182" s="6" t="s">
        <v>819</v>
      </c>
      <c r="H182" s="6">
        <v>1483</v>
      </c>
      <c r="I182" s="6">
        <v>1500</v>
      </c>
      <c r="J182" s="6" t="s">
        <v>6505</v>
      </c>
      <c r="K182" s="6">
        <f t="shared" si="12"/>
        <v>2</v>
      </c>
      <c r="L182" s="18">
        <f t="shared" si="13"/>
        <v>18</v>
      </c>
      <c r="M182" s="19" t="str">
        <f t="shared" si="14"/>
        <v/>
      </c>
      <c r="N182" s="19" t="str">
        <f t="shared" si="15"/>
        <v/>
      </c>
      <c r="O182" s="19">
        <f t="shared" si="16"/>
        <v>0</v>
      </c>
      <c r="P182" s="19">
        <f t="shared" si="17"/>
        <v>0.1111111111111111</v>
      </c>
    </row>
    <row r="183" spans="1:16" ht="15" customHeight="1">
      <c r="A183" s="6" t="s">
        <v>6061</v>
      </c>
      <c r="B183" s="6" t="s">
        <v>6506</v>
      </c>
      <c r="C183" s="6" t="s">
        <v>622</v>
      </c>
      <c r="D183" s="6">
        <v>0</v>
      </c>
      <c r="E183" s="6">
        <v>4</v>
      </c>
      <c r="F183" s="6" t="s">
        <v>6504</v>
      </c>
      <c r="G183" s="6" t="s">
        <v>819</v>
      </c>
      <c r="H183" s="6">
        <v>791</v>
      </c>
      <c r="I183" s="6">
        <v>810</v>
      </c>
      <c r="J183" s="6" t="s">
        <v>6507</v>
      </c>
      <c r="K183" s="6">
        <f t="shared" si="12"/>
        <v>4</v>
      </c>
      <c r="L183" s="18">
        <f t="shared" si="13"/>
        <v>20</v>
      </c>
      <c r="M183" s="19" t="str">
        <f t="shared" si="14"/>
        <v/>
      </c>
      <c r="N183" s="19" t="str">
        <f t="shared" si="15"/>
        <v/>
      </c>
      <c r="O183" s="19">
        <f t="shared" si="16"/>
        <v>0</v>
      </c>
      <c r="P183" s="19">
        <f t="shared" si="17"/>
        <v>0.2</v>
      </c>
    </row>
    <row r="184" spans="1:16">
      <c r="A184" s="6" t="s">
        <v>6177</v>
      </c>
      <c r="B184" s="6" t="s">
        <v>6508</v>
      </c>
      <c r="C184" s="6" t="s">
        <v>622</v>
      </c>
      <c r="D184" s="6">
        <v>0</v>
      </c>
      <c r="E184" s="6">
        <v>19</v>
      </c>
      <c r="F184" s="6" t="s">
        <v>6509</v>
      </c>
      <c r="G184" s="6" t="s">
        <v>618</v>
      </c>
      <c r="H184" s="6">
        <v>419</v>
      </c>
      <c r="I184" s="6">
        <v>442</v>
      </c>
      <c r="J184" s="6" t="s">
        <v>6510</v>
      </c>
      <c r="K184" s="6">
        <f t="shared" si="12"/>
        <v>19</v>
      </c>
      <c r="L184" s="18">
        <f t="shared" si="13"/>
        <v>24</v>
      </c>
      <c r="M184" s="19">
        <f t="shared" si="14"/>
        <v>0</v>
      </c>
      <c r="N184" s="19">
        <f t="shared" si="15"/>
        <v>0.79166666666666663</v>
      </c>
      <c r="O184" s="19" t="str">
        <f t="shared" si="16"/>
        <v/>
      </c>
      <c r="P184" s="19" t="str">
        <f t="shared" si="17"/>
        <v/>
      </c>
    </row>
    <row r="185" spans="1:16" ht="15" customHeight="1">
      <c r="A185" s="6" t="s">
        <v>972</v>
      </c>
      <c r="B185" s="6" t="s">
        <v>2000</v>
      </c>
      <c r="C185" s="6" t="s">
        <v>2001</v>
      </c>
      <c r="D185" s="6">
        <v>0</v>
      </c>
      <c r="E185" s="6">
        <v>2</v>
      </c>
      <c r="F185" s="6" t="s">
        <v>2002</v>
      </c>
      <c r="G185" s="6" t="s">
        <v>819</v>
      </c>
      <c r="H185" s="6">
        <v>1125</v>
      </c>
      <c r="I185" s="6">
        <v>1132</v>
      </c>
      <c r="J185" s="6" t="s">
        <v>2003</v>
      </c>
      <c r="K185" s="6">
        <f t="shared" si="12"/>
        <v>2</v>
      </c>
      <c r="L185" s="18">
        <f t="shared" si="13"/>
        <v>8</v>
      </c>
      <c r="M185" s="19" t="str">
        <f t="shared" si="14"/>
        <v/>
      </c>
      <c r="N185" s="19" t="str">
        <f t="shared" si="15"/>
        <v/>
      </c>
      <c r="O185" s="19">
        <f t="shared" si="16"/>
        <v>0</v>
      </c>
      <c r="P185" s="19">
        <f t="shared" si="17"/>
        <v>0.25</v>
      </c>
    </row>
    <row r="186" spans="1:16">
      <c r="A186" s="6" t="s">
        <v>6053</v>
      </c>
      <c r="B186" s="6" t="s">
        <v>6511</v>
      </c>
      <c r="C186" s="6" t="s">
        <v>622</v>
      </c>
      <c r="D186" s="6">
        <v>5</v>
      </c>
      <c r="E186" s="6">
        <v>0</v>
      </c>
      <c r="F186" s="6" t="s">
        <v>6512</v>
      </c>
      <c r="G186" s="6" t="s">
        <v>819</v>
      </c>
      <c r="H186" s="6">
        <v>559</v>
      </c>
      <c r="I186" s="6">
        <v>578</v>
      </c>
      <c r="J186" s="6" t="s">
        <v>6513</v>
      </c>
      <c r="K186" s="6">
        <f t="shared" si="12"/>
        <v>5</v>
      </c>
      <c r="L186" s="18">
        <f t="shared" si="13"/>
        <v>20</v>
      </c>
      <c r="M186" s="19" t="str">
        <f t="shared" si="14"/>
        <v/>
      </c>
      <c r="N186" s="19" t="str">
        <f t="shared" si="15"/>
        <v/>
      </c>
      <c r="O186" s="19">
        <f t="shared" si="16"/>
        <v>0.25</v>
      </c>
      <c r="P186" s="19">
        <f t="shared" si="17"/>
        <v>0</v>
      </c>
    </row>
    <row r="187" spans="1:16">
      <c r="A187" s="6" t="s">
        <v>6089</v>
      </c>
      <c r="B187" s="6" t="s">
        <v>6514</v>
      </c>
      <c r="C187" s="6" t="s">
        <v>622</v>
      </c>
      <c r="D187" s="6">
        <v>9</v>
      </c>
      <c r="E187" s="6">
        <v>1</v>
      </c>
      <c r="F187" s="6" t="s">
        <v>6515</v>
      </c>
      <c r="G187" s="6" t="s">
        <v>618</v>
      </c>
      <c r="H187" s="6">
        <v>929</v>
      </c>
      <c r="I187" s="6">
        <v>950</v>
      </c>
      <c r="J187" s="6" t="s">
        <v>6516</v>
      </c>
      <c r="K187" s="6">
        <f t="shared" si="12"/>
        <v>10</v>
      </c>
      <c r="L187" s="18">
        <f t="shared" si="13"/>
        <v>22</v>
      </c>
      <c r="M187" s="19">
        <f t="shared" si="14"/>
        <v>0.40909090909090912</v>
      </c>
      <c r="N187" s="19">
        <f t="shared" si="15"/>
        <v>4.5454545454545456E-2</v>
      </c>
      <c r="O187" s="19" t="str">
        <f t="shared" si="16"/>
        <v/>
      </c>
      <c r="P187" s="19" t="str">
        <f t="shared" si="17"/>
        <v/>
      </c>
    </row>
    <row r="188" spans="1:16">
      <c r="A188" s="6" t="s">
        <v>6067</v>
      </c>
      <c r="B188" s="6" t="s">
        <v>6517</v>
      </c>
      <c r="C188" s="6" t="s">
        <v>622</v>
      </c>
      <c r="D188" s="6">
        <v>0</v>
      </c>
      <c r="E188" s="6">
        <v>1</v>
      </c>
      <c r="F188" s="6" t="s">
        <v>6518</v>
      </c>
      <c r="G188" s="6" t="s">
        <v>618</v>
      </c>
      <c r="H188" s="6">
        <v>701</v>
      </c>
      <c r="I188" s="6">
        <v>704</v>
      </c>
      <c r="J188" s="6" t="s">
        <v>6519</v>
      </c>
      <c r="K188" s="6">
        <f t="shared" si="12"/>
        <v>1</v>
      </c>
      <c r="L188" s="18">
        <f t="shared" si="13"/>
        <v>4</v>
      </c>
      <c r="M188" s="19">
        <f t="shared" si="14"/>
        <v>0</v>
      </c>
      <c r="N188" s="19">
        <f t="shared" si="15"/>
        <v>0.25</v>
      </c>
      <c r="O188" s="19" t="str">
        <f t="shared" si="16"/>
        <v/>
      </c>
      <c r="P188" s="19" t="str">
        <f t="shared" si="17"/>
        <v/>
      </c>
    </row>
    <row r="189" spans="1:16" ht="15" customHeight="1">
      <c r="A189" s="6" t="s">
        <v>6093</v>
      </c>
      <c r="B189" s="6" t="s">
        <v>6520</v>
      </c>
      <c r="C189" s="6" t="s">
        <v>622</v>
      </c>
      <c r="D189" s="6">
        <v>2</v>
      </c>
      <c r="E189" s="6">
        <v>1</v>
      </c>
      <c r="F189" s="6" t="s">
        <v>6521</v>
      </c>
      <c r="G189" s="6" t="s">
        <v>819</v>
      </c>
      <c r="H189" s="6">
        <v>250</v>
      </c>
      <c r="I189" s="6">
        <v>263</v>
      </c>
      <c r="J189" s="6" t="s">
        <v>6522</v>
      </c>
      <c r="K189" s="6">
        <f t="shared" si="12"/>
        <v>3</v>
      </c>
      <c r="L189" s="18">
        <f t="shared" si="13"/>
        <v>14</v>
      </c>
      <c r="M189" s="19" t="str">
        <f t="shared" si="14"/>
        <v/>
      </c>
      <c r="N189" s="19" t="str">
        <f t="shared" si="15"/>
        <v/>
      </c>
      <c r="O189" s="19">
        <f t="shared" si="16"/>
        <v>0.14285714285714285</v>
      </c>
      <c r="P189" s="19">
        <f t="shared" si="17"/>
        <v>7.1428571428571425E-2</v>
      </c>
    </row>
    <row r="190" spans="1:16" ht="15" customHeight="1">
      <c r="A190" s="6" t="s">
        <v>6082</v>
      </c>
      <c r="B190" s="6" t="s">
        <v>6523</v>
      </c>
      <c r="C190" s="6" t="s">
        <v>622</v>
      </c>
      <c r="D190" s="6">
        <v>3</v>
      </c>
      <c r="E190" s="6">
        <v>13</v>
      </c>
      <c r="F190" s="6" t="s">
        <v>6524</v>
      </c>
      <c r="G190" s="6" t="s">
        <v>819</v>
      </c>
      <c r="H190" s="6">
        <v>758</v>
      </c>
      <c r="I190" s="6">
        <v>772</v>
      </c>
      <c r="J190" s="6" t="s">
        <v>6525</v>
      </c>
      <c r="K190" s="6">
        <f t="shared" si="12"/>
        <v>16</v>
      </c>
      <c r="L190" s="18">
        <f t="shared" si="13"/>
        <v>15</v>
      </c>
      <c r="M190" s="19" t="str">
        <f t="shared" si="14"/>
        <v/>
      </c>
      <c r="N190" s="19" t="str">
        <f t="shared" si="15"/>
        <v/>
      </c>
      <c r="O190" s="19">
        <f t="shared" si="16"/>
        <v>0.2</v>
      </c>
      <c r="P190" s="19">
        <f t="shared" si="17"/>
        <v>0.8666666666666667</v>
      </c>
    </row>
    <row r="191" spans="1:16" ht="15" customHeight="1">
      <c r="A191" s="6" t="s">
        <v>6033</v>
      </c>
      <c r="B191" s="6" t="s">
        <v>6526</v>
      </c>
      <c r="C191" s="6" t="s">
        <v>635</v>
      </c>
      <c r="D191" s="6">
        <v>6</v>
      </c>
      <c r="E191" s="6">
        <v>0</v>
      </c>
      <c r="F191" s="6" t="s">
        <v>6527</v>
      </c>
      <c r="G191" s="6" t="s">
        <v>618</v>
      </c>
      <c r="H191" s="6">
        <v>331</v>
      </c>
      <c r="I191" s="6">
        <v>347</v>
      </c>
      <c r="J191" s="6" t="s">
        <v>6528</v>
      </c>
      <c r="K191" s="6">
        <f t="shared" si="12"/>
        <v>6</v>
      </c>
      <c r="L191" s="18">
        <f t="shared" si="13"/>
        <v>17</v>
      </c>
      <c r="M191" s="19">
        <f t="shared" si="14"/>
        <v>0.35294117647058826</v>
      </c>
      <c r="N191" s="19">
        <f t="shared" si="15"/>
        <v>0</v>
      </c>
      <c r="O191" s="19" t="str">
        <f t="shared" si="16"/>
        <v/>
      </c>
      <c r="P191" s="19" t="str">
        <f t="shared" si="17"/>
        <v/>
      </c>
    </row>
    <row r="192" spans="1:16" ht="15" customHeight="1">
      <c r="A192" s="6" t="s">
        <v>6097</v>
      </c>
      <c r="B192" s="6" t="s">
        <v>6529</v>
      </c>
      <c r="C192" s="6" t="s">
        <v>622</v>
      </c>
      <c r="D192" s="6">
        <v>1</v>
      </c>
      <c r="E192" s="6">
        <v>0</v>
      </c>
      <c r="F192" s="6" t="s">
        <v>6530</v>
      </c>
      <c r="G192" s="6" t="s">
        <v>618</v>
      </c>
      <c r="H192" s="6">
        <v>1004</v>
      </c>
      <c r="I192" s="6">
        <v>1010</v>
      </c>
      <c r="J192" s="6" t="s">
        <v>6531</v>
      </c>
      <c r="K192" s="6">
        <f t="shared" si="12"/>
        <v>1</v>
      </c>
      <c r="L192" s="18">
        <f t="shared" si="13"/>
        <v>7</v>
      </c>
      <c r="M192" s="19">
        <f t="shared" si="14"/>
        <v>0.14285714285714285</v>
      </c>
      <c r="N192" s="19">
        <f t="shared" si="15"/>
        <v>0</v>
      </c>
      <c r="O192" s="19" t="str">
        <f t="shared" si="16"/>
        <v/>
      </c>
      <c r="P192" s="19" t="str">
        <f t="shared" si="17"/>
        <v/>
      </c>
    </row>
    <row r="193" spans="1:16" ht="15" customHeight="1">
      <c r="A193" s="6" t="s">
        <v>6067</v>
      </c>
      <c r="B193" s="6" t="s">
        <v>6532</v>
      </c>
      <c r="C193" s="6" t="s">
        <v>622</v>
      </c>
      <c r="D193" s="6">
        <v>0</v>
      </c>
      <c r="E193" s="6">
        <v>1</v>
      </c>
      <c r="F193" s="6" t="s">
        <v>6533</v>
      </c>
      <c r="G193" s="6" t="s">
        <v>618</v>
      </c>
      <c r="H193" s="6">
        <v>1489</v>
      </c>
      <c r="I193" s="6">
        <v>1508</v>
      </c>
      <c r="J193" s="6" t="s">
        <v>6534</v>
      </c>
      <c r="K193" s="6">
        <f t="shared" si="12"/>
        <v>1</v>
      </c>
      <c r="L193" s="18">
        <f t="shared" si="13"/>
        <v>20</v>
      </c>
      <c r="M193" s="19">
        <f t="shared" si="14"/>
        <v>0</v>
      </c>
      <c r="N193" s="19">
        <f t="shared" si="15"/>
        <v>0.05</v>
      </c>
      <c r="O193" s="19" t="str">
        <f t="shared" si="16"/>
        <v/>
      </c>
      <c r="P193" s="19" t="str">
        <f t="shared" si="17"/>
        <v/>
      </c>
    </row>
    <row r="194" spans="1:16">
      <c r="A194" s="6" t="s">
        <v>6343</v>
      </c>
      <c r="B194" s="6" t="s">
        <v>6535</v>
      </c>
      <c r="C194" s="6" t="s">
        <v>622</v>
      </c>
      <c r="D194" s="6">
        <v>1</v>
      </c>
      <c r="E194" s="6">
        <v>3</v>
      </c>
      <c r="F194" s="6" t="s">
        <v>6536</v>
      </c>
      <c r="G194" s="6" t="s">
        <v>618</v>
      </c>
      <c r="H194" s="6">
        <v>462</v>
      </c>
      <c r="I194" s="6">
        <v>470</v>
      </c>
      <c r="J194" s="6" t="s">
        <v>6537</v>
      </c>
      <c r="K194" s="6">
        <f t="shared" ref="K194:K257" si="18">D194+E194</f>
        <v>4</v>
      </c>
      <c r="L194" s="18">
        <f t="shared" si="13"/>
        <v>9</v>
      </c>
      <c r="M194" s="19">
        <f t="shared" si="14"/>
        <v>0.1111111111111111</v>
      </c>
      <c r="N194" s="19">
        <f t="shared" si="15"/>
        <v>0.33333333333333331</v>
      </c>
      <c r="O194" s="19" t="str">
        <f t="shared" si="16"/>
        <v/>
      </c>
      <c r="P194" s="19" t="str">
        <f t="shared" si="17"/>
        <v/>
      </c>
    </row>
    <row r="195" spans="1:16">
      <c r="A195" s="6" t="s">
        <v>6045</v>
      </c>
      <c r="B195" s="6" t="s">
        <v>6538</v>
      </c>
      <c r="C195" s="6" t="s">
        <v>622</v>
      </c>
      <c r="D195" s="6">
        <v>2</v>
      </c>
      <c r="E195" s="6">
        <v>2</v>
      </c>
      <c r="F195" s="6" t="s">
        <v>6539</v>
      </c>
      <c r="G195" s="6" t="s">
        <v>618</v>
      </c>
      <c r="H195" s="6">
        <v>1</v>
      </c>
      <c r="I195" s="6">
        <v>22</v>
      </c>
      <c r="J195" s="6" t="s">
        <v>6540</v>
      </c>
      <c r="K195" s="6">
        <f t="shared" si="18"/>
        <v>4</v>
      </c>
      <c r="L195" s="18">
        <f t="shared" ref="L195:L258" si="19">IF(AND(K195&gt;0,ISNUMBER(H195),ISNUMBER(I195)),I195-H195+1,"")</f>
        <v>22</v>
      </c>
      <c r="M195" s="19">
        <f t="shared" ref="M195:M258" si="20">IF(AND(K195&gt;0,$G195="m",ISNUMBER(L195)),D195/L195,"")</f>
        <v>9.0909090909090912E-2</v>
      </c>
      <c r="N195" s="19">
        <f t="shared" ref="N195:N258" si="21">IF(AND(K195&gt;0,$G195="m",ISNUMBER(L195)),E195/L195,"")</f>
        <v>9.0909090909090912E-2</v>
      </c>
      <c r="O195" s="19" t="str">
        <f t="shared" ref="O195:O258" si="22">IF(AND(K195&gt;0,$G195="f",ISNUMBER(L195)),D195/L195,"")</f>
        <v/>
      </c>
      <c r="P195" s="19" t="str">
        <f t="shared" ref="P195:P258" si="23">IF(AND(K195&gt;0,$G195="f",ISNUMBER(L195)),E195/L195,"")</f>
        <v/>
      </c>
    </row>
    <row r="196" spans="1:16">
      <c r="A196" s="6" t="s">
        <v>6110</v>
      </c>
      <c r="B196" s="6" t="s">
        <v>6541</v>
      </c>
      <c r="C196" s="6" t="s">
        <v>635</v>
      </c>
      <c r="D196" s="6">
        <v>1</v>
      </c>
      <c r="E196" s="6">
        <v>6</v>
      </c>
      <c r="F196" s="6" t="s">
        <v>6542</v>
      </c>
      <c r="G196" s="6" t="s">
        <v>618</v>
      </c>
      <c r="H196" s="6">
        <v>461</v>
      </c>
      <c r="I196" s="6">
        <v>468</v>
      </c>
      <c r="J196" s="6" t="s">
        <v>6543</v>
      </c>
      <c r="K196" s="6">
        <f t="shared" si="18"/>
        <v>7</v>
      </c>
      <c r="L196" s="18">
        <f t="shared" si="19"/>
        <v>8</v>
      </c>
      <c r="M196" s="19">
        <f t="shared" si="20"/>
        <v>0.125</v>
      </c>
      <c r="N196" s="19">
        <f t="shared" si="21"/>
        <v>0.75</v>
      </c>
      <c r="O196" s="19" t="str">
        <f t="shared" si="22"/>
        <v/>
      </c>
      <c r="P196" s="19" t="str">
        <f t="shared" si="23"/>
        <v/>
      </c>
    </row>
    <row r="197" spans="1:16">
      <c r="A197" s="6" t="s">
        <v>6078</v>
      </c>
      <c r="B197" s="6" t="s">
        <v>6544</v>
      </c>
      <c r="C197" s="6" t="s">
        <v>622</v>
      </c>
      <c r="D197" s="6">
        <v>3</v>
      </c>
      <c r="E197" s="6">
        <v>8</v>
      </c>
      <c r="F197" s="6" t="s">
        <v>6545</v>
      </c>
      <c r="G197" s="6" t="s">
        <v>618</v>
      </c>
      <c r="H197" s="6">
        <v>330</v>
      </c>
      <c r="I197" s="6">
        <v>357</v>
      </c>
      <c r="J197" s="6" t="s">
        <v>6546</v>
      </c>
      <c r="K197" s="6">
        <f t="shared" si="18"/>
        <v>11</v>
      </c>
      <c r="L197" s="18">
        <f t="shared" si="19"/>
        <v>28</v>
      </c>
      <c r="M197" s="19">
        <f t="shared" si="20"/>
        <v>0.10714285714285714</v>
      </c>
      <c r="N197" s="19">
        <f t="shared" si="21"/>
        <v>0.2857142857142857</v>
      </c>
      <c r="O197" s="19" t="str">
        <f t="shared" si="22"/>
        <v/>
      </c>
      <c r="P197" s="19" t="str">
        <f t="shared" si="23"/>
        <v/>
      </c>
    </row>
    <row r="198" spans="1:16">
      <c r="A198" s="6" t="s">
        <v>6114</v>
      </c>
      <c r="B198" s="6" t="s">
        <v>6547</v>
      </c>
      <c r="C198" s="6" t="s">
        <v>622</v>
      </c>
      <c r="D198" s="6">
        <v>1</v>
      </c>
      <c r="E198" s="6">
        <v>0</v>
      </c>
      <c r="F198" s="6" t="s">
        <v>6548</v>
      </c>
      <c r="G198" s="6" t="s">
        <v>618</v>
      </c>
      <c r="H198" s="6">
        <v>124</v>
      </c>
      <c r="I198" s="6">
        <v>129</v>
      </c>
      <c r="J198" s="6" t="s">
        <v>6549</v>
      </c>
      <c r="K198" s="6">
        <f t="shared" si="18"/>
        <v>1</v>
      </c>
      <c r="L198" s="18">
        <f t="shared" si="19"/>
        <v>6</v>
      </c>
      <c r="M198" s="19">
        <f t="shared" si="20"/>
        <v>0.16666666666666666</v>
      </c>
      <c r="N198" s="19">
        <f t="shared" si="21"/>
        <v>0</v>
      </c>
      <c r="O198" s="19" t="str">
        <f t="shared" si="22"/>
        <v/>
      </c>
      <c r="P198" s="19" t="str">
        <f t="shared" si="23"/>
        <v/>
      </c>
    </row>
    <row r="199" spans="1:16" ht="15" customHeight="1">
      <c r="A199" s="6" t="s">
        <v>6037</v>
      </c>
      <c r="B199" s="6" t="s">
        <v>6550</v>
      </c>
      <c r="C199" s="6" t="s">
        <v>635</v>
      </c>
      <c r="D199" s="6">
        <v>7</v>
      </c>
      <c r="E199" s="6">
        <v>2</v>
      </c>
      <c r="F199" s="6" t="s">
        <v>6551</v>
      </c>
      <c r="G199" s="6" t="s">
        <v>618</v>
      </c>
      <c r="H199" s="6">
        <v>936</v>
      </c>
      <c r="I199" s="6">
        <v>958</v>
      </c>
      <c r="J199" s="6" t="s">
        <v>6552</v>
      </c>
      <c r="K199" s="6">
        <f t="shared" si="18"/>
        <v>9</v>
      </c>
      <c r="L199" s="18">
        <f t="shared" si="19"/>
        <v>23</v>
      </c>
      <c r="M199" s="19">
        <f t="shared" si="20"/>
        <v>0.30434782608695654</v>
      </c>
      <c r="N199" s="19">
        <f t="shared" si="21"/>
        <v>8.6956521739130432E-2</v>
      </c>
      <c r="O199" s="19" t="str">
        <f t="shared" si="22"/>
        <v/>
      </c>
      <c r="P199" s="19" t="str">
        <f t="shared" si="23"/>
        <v/>
      </c>
    </row>
    <row r="200" spans="1:16">
      <c r="A200" s="6" t="s">
        <v>6294</v>
      </c>
      <c r="B200" s="6" t="s">
        <v>6553</v>
      </c>
      <c r="C200" s="6" t="s">
        <v>622</v>
      </c>
      <c r="D200" s="6">
        <v>3</v>
      </c>
      <c r="E200" s="6">
        <v>1</v>
      </c>
      <c r="F200" s="6" t="s">
        <v>6554</v>
      </c>
      <c r="G200" s="6" t="s">
        <v>819</v>
      </c>
      <c r="H200" s="6">
        <v>57</v>
      </c>
      <c r="I200" s="6">
        <v>64</v>
      </c>
      <c r="J200" s="6" t="s">
        <v>6555</v>
      </c>
      <c r="K200" s="6">
        <f t="shared" si="18"/>
        <v>4</v>
      </c>
      <c r="L200" s="18">
        <f t="shared" si="19"/>
        <v>8</v>
      </c>
      <c r="M200" s="19" t="str">
        <f t="shared" si="20"/>
        <v/>
      </c>
      <c r="N200" s="19" t="str">
        <f t="shared" si="21"/>
        <v/>
      </c>
      <c r="O200" s="19">
        <f t="shared" si="22"/>
        <v>0.375</v>
      </c>
      <c r="P200" s="19">
        <f t="shared" si="23"/>
        <v>0.125</v>
      </c>
    </row>
    <row r="201" spans="1:16">
      <c r="A201" s="6" t="s">
        <v>6110</v>
      </c>
      <c r="B201" s="6" t="s">
        <v>6556</v>
      </c>
      <c r="C201" s="6" t="s">
        <v>6557</v>
      </c>
      <c r="D201" s="6">
        <v>2</v>
      </c>
      <c r="E201" s="6">
        <v>1</v>
      </c>
      <c r="F201" s="6" t="s">
        <v>6558</v>
      </c>
      <c r="G201" s="6" t="s">
        <v>819</v>
      </c>
      <c r="H201" s="6">
        <v>313</v>
      </c>
      <c r="I201" s="6">
        <v>318</v>
      </c>
      <c r="J201" s="6" t="s">
        <v>6559</v>
      </c>
      <c r="K201" s="6">
        <f t="shared" si="18"/>
        <v>3</v>
      </c>
      <c r="L201" s="18">
        <f t="shared" si="19"/>
        <v>6</v>
      </c>
      <c r="M201" s="19" t="str">
        <f t="shared" si="20"/>
        <v/>
      </c>
      <c r="N201" s="19" t="str">
        <f t="shared" si="21"/>
        <v/>
      </c>
      <c r="O201" s="19">
        <f t="shared" si="22"/>
        <v>0.33333333333333331</v>
      </c>
      <c r="P201" s="19">
        <f t="shared" si="23"/>
        <v>0.16666666666666666</v>
      </c>
    </row>
    <row r="202" spans="1:16" ht="15" customHeight="1">
      <c r="A202" s="6" t="s">
        <v>6333</v>
      </c>
      <c r="B202" s="6" t="s">
        <v>6560</v>
      </c>
      <c r="C202" s="6" t="s">
        <v>622</v>
      </c>
      <c r="D202" s="6">
        <v>1</v>
      </c>
      <c r="E202" s="6">
        <v>0</v>
      </c>
      <c r="F202" s="6" t="s">
        <v>6561</v>
      </c>
      <c r="G202" s="6" t="s">
        <v>618</v>
      </c>
      <c r="H202" s="6">
        <v>275</v>
      </c>
      <c r="I202" s="6">
        <v>283</v>
      </c>
      <c r="J202" s="6" t="s">
        <v>6562</v>
      </c>
      <c r="K202" s="6">
        <f t="shared" si="18"/>
        <v>1</v>
      </c>
      <c r="L202" s="18">
        <f t="shared" si="19"/>
        <v>9</v>
      </c>
      <c r="M202" s="19">
        <f t="shared" si="20"/>
        <v>0.1111111111111111</v>
      </c>
      <c r="N202" s="19">
        <f t="shared" si="21"/>
        <v>0</v>
      </c>
      <c r="O202" s="19" t="str">
        <f t="shared" si="22"/>
        <v/>
      </c>
      <c r="P202" s="19" t="str">
        <f t="shared" si="23"/>
        <v/>
      </c>
    </row>
    <row r="203" spans="1:16">
      <c r="A203" s="6" t="s">
        <v>6146</v>
      </c>
      <c r="B203" s="6" t="s">
        <v>6563</v>
      </c>
      <c r="C203" s="6" t="s">
        <v>6374</v>
      </c>
      <c r="D203" s="6">
        <v>0</v>
      </c>
      <c r="E203" s="6">
        <v>5</v>
      </c>
      <c r="F203" s="6" t="s">
        <v>6564</v>
      </c>
      <c r="G203" s="6" t="s">
        <v>618</v>
      </c>
      <c r="H203" s="6">
        <v>270</v>
      </c>
      <c r="I203" s="6">
        <v>282</v>
      </c>
      <c r="J203" s="6" t="s">
        <v>6565</v>
      </c>
      <c r="K203" s="6">
        <f t="shared" si="18"/>
        <v>5</v>
      </c>
      <c r="L203" s="18">
        <f t="shared" si="19"/>
        <v>13</v>
      </c>
      <c r="M203" s="19">
        <f t="shared" si="20"/>
        <v>0</v>
      </c>
      <c r="N203" s="19">
        <f t="shared" si="21"/>
        <v>0.38461538461538464</v>
      </c>
      <c r="O203" s="19" t="str">
        <f t="shared" si="22"/>
        <v/>
      </c>
      <c r="P203" s="19" t="str">
        <f t="shared" si="23"/>
        <v/>
      </c>
    </row>
    <row r="204" spans="1:16" ht="15" customHeight="1">
      <c r="A204" s="6" t="s">
        <v>6078</v>
      </c>
      <c r="B204" s="6" t="s">
        <v>6566</v>
      </c>
      <c r="C204" s="6" t="s">
        <v>622</v>
      </c>
      <c r="D204" s="6">
        <v>3</v>
      </c>
      <c r="E204" s="6">
        <v>0</v>
      </c>
      <c r="F204" s="6" t="s">
        <v>6567</v>
      </c>
      <c r="G204" s="6" t="s">
        <v>618</v>
      </c>
      <c r="H204" s="6">
        <v>949</v>
      </c>
      <c r="I204" s="6">
        <v>968</v>
      </c>
      <c r="J204" s="6" t="s">
        <v>6568</v>
      </c>
      <c r="K204" s="6">
        <f t="shared" si="18"/>
        <v>3</v>
      </c>
      <c r="L204" s="18">
        <f t="shared" si="19"/>
        <v>20</v>
      </c>
      <c r="M204" s="19">
        <f t="shared" si="20"/>
        <v>0.15</v>
      </c>
      <c r="N204" s="19">
        <f t="shared" si="21"/>
        <v>0</v>
      </c>
      <c r="O204" s="19" t="str">
        <f t="shared" si="22"/>
        <v/>
      </c>
      <c r="P204" s="19" t="str">
        <f t="shared" si="23"/>
        <v/>
      </c>
    </row>
    <row r="205" spans="1:16" ht="15" customHeight="1">
      <c r="A205" s="6" t="s">
        <v>972</v>
      </c>
      <c r="B205" s="6" t="s">
        <v>2121</v>
      </c>
      <c r="C205" s="6" t="s">
        <v>2122</v>
      </c>
      <c r="D205" s="6">
        <v>3</v>
      </c>
      <c r="E205" s="6">
        <v>2</v>
      </c>
      <c r="F205" s="6" t="s">
        <v>2123</v>
      </c>
      <c r="G205" s="6" t="s">
        <v>819</v>
      </c>
      <c r="H205" s="6">
        <v>1870</v>
      </c>
      <c r="I205" s="6">
        <v>1879</v>
      </c>
      <c r="J205" s="6" t="s">
        <v>2124</v>
      </c>
      <c r="K205" s="6">
        <f t="shared" si="18"/>
        <v>5</v>
      </c>
      <c r="L205" s="18">
        <f t="shared" si="19"/>
        <v>10</v>
      </c>
      <c r="M205" s="19" t="str">
        <f t="shared" si="20"/>
        <v/>
      </c>
      <c r="N205" s="19" t="str">
        <f t="shared" si="21"/>
        <v/>
      </c>
      <c r="O205" s="19">
        <f t="shared" si="22"/>
        <v>0.3</v>
      </c>
      <c r="P205" s="19">
        <f t="shared" si="23"/>
        <v>0.2</v>
      </c>
    </row>
    <row r="206" spans="1:16">
      <c r="A206" s="6" t="s">
        <v>6097</v>
      </c>
      <c r="B206" s="6" t="s">
        <v>6569</v>
      </c>
      <c r="C206" s="6" t="s">
        <v>622</v>
      </c>
      <c r="D206" s="6">
        <v>4</v>
      </c>
      <c r="E206" s="6">
        <v>6</v>
      </c>
      <c r="F206" s="6" t="s">
        <v>6570</v>
      </c>
      <c r="G206" s="6" t="s">
        <v>618</v>
      </c>
      <c r="H206" s="6">
        <v>749</v>
      </c>
      <c r="I206" s="6">
        <v>774</v>
      </c>
      <c r="J206" s="6" t="s">
        <v>6571</v>
      </c>
      <c r="K206" s="6">
        <f t="shared" si="18"/>
        <v>10</v>
      </c>
      <c r="L206" s="18">
        <f t="shared" si="19"/>
        <v>26</v>
      </c>
      <c r="M206" s="19">
        <f t="shared" si="20"/>
        <v>0.15384615384615385</v>
      </c>
      <c r="N206" s="19">
        <f t="shared" si="21"/>
        <v>0.23076923076923078</v>
      </c>
      <c r="O206" s="19" t="str">
        <f t="shared" si="22"/>
        <v/>
      </c>
      <c r="P206" s="19" t="str">
        <f t="shared" si="23"/>
        <v/>
      </c>
    </row>
    <row r="207" spans="1:16">
      <c r="A207" s="6" t="s">
        <v>6347</v>
      </c>
      <c r="B207" s="6" t="s">
        <v>6572</v>
      </c>
      <c r="C207" s="6" t="s">
        <v>622</v>
      </c>
      <c r="D207" s="6">
        <v>6</v>
      </c>
      <c r="E207" s="6">
        <v>0</v>
      </c>
      <c r="F207" s="6" t="s">
        <v>6573</v>
      </c>
      <c r="G207" s="6" t="s">
        <v>618</v>
      </c>
      <c r="H207" s="6">
        <v>253</v>
      </c>
      <c r="I207" s="6">
        <v>286</v>
      </c>
      <c r="J207" s="6" t="s">
        <v>6574</v>
      </c>
      <c r="K207" s="6">
        <f t="shared" si="18"/>
        <v>6</v>
      </c>
      <c r="L207" s="18">
        <f t="shared" si="19"/>
        <v>34</v>
      </c>
      <c r="M207" s="19">
        <f t="shared" si="20"/>
        <v>0.17647058823529413</v>
      </c>
      <c r="N207" s="19">
        <f t="shared" si="21"/>
        <v>0</v>
      </c>
      <c r="O207" s="19" t="str">
        <f t="shared" si="22"/>
        <v/>
      </c>
      <c r="P207" s="19" t="str">
        <f t="shared" si="23"/>
        <v/>
      </c>
    </row>
    <row r="208" spans="1:16" ht="15" customHeight="1">
      <c r="A208" s="6" t="s">
        <v>908</v>
      </c>
      <c r="B208" s="6" t="s">
        <v>2168</v>
      </c>
      <c r="C208" s="6" t="s">
        <v>913</v>
      </c>
      <c r="D208" s="6">
        <v>2</v>
      </c>
      <c r="E208" s="6">
        <v>0</v>
      </c>
      <c r="F208" s="6" t="s">
        <v>2169</v>
      </c>
      <c r="G208" s="6" t="s">
        <v>618</v>
      </c>
      <c r="H208" s="6">
        <v>1208</v>
      </c>
      <c r="I208" s="6">
        <v>1211</v>
      </c>
      <c r="J208" s="6" t="s">
        <v>2170</v>
      </c>
      <c r="K208" s="6">
        <f t="shared" si="18"/>
        <v>2</v>
      </c>
      <c r="L208" s="18">
        <f t="shared" si="19"/>
        <v>4</v>
      </c>
      <c r="M208" s="19">
        <f t="shared" si="20"/>
        <v>0.5</v>
      </c>
      <c r="N208" s="19">
        <f t="shared" si="21"/>
        <v>0</v>
      </c>
      <c r="O208" s="19" t="str">
        <f t="shared" si="22"/>
        <v/>
      </c>
      <c r="P208" s="19" t="str">
        <f t="shared" si="23"/>
        <v/>
      </c>
    </row>
    <row r="209" spans="1:16">
      <c r="A209" s="6" t="s">
        <v>908</v>
      </c>
      <c r="B209" s="6" t="s">
        <v>2171</v>
      </c>
      <c r="C209" s="6" t="s">
        <v>913</v>
      </c>
      <c r="D209" s="6">
        <v>1</v>
      </c>
      <c r="E209" s="6">
        <v>1</v>
      </c>
      <c r="F209" s="6" t="s">
        <v>2169</v>
      </c>
      <c r="G209" s="6" t="s">
        <v>618</v>
      </c>
      <c r="H209" s="6">
        <v>205</v>
      </c>
      <c r="I209" s="6">
        <v>207</v>
      </c>
      <c r="J209" s="6" t="s">
        <v>2172</v>
      </c>
      <c r="K209" s="6">
        <f t="shared" si="18"/>
        <v>2</v>
      </c>
      <c r="L209" s="18">
        <f t="shared" si="19"/>
        <v>3</v>
      </c>
      <c r="M209" s="19">
        <f t="shared" si="20"/>
        <v>0.33333333333333331</v>
      </c>
      <c r="N209" s="19">
        <f t="shared" si="21"/>
        <v>0.33333333333333331</v>
      </c>
      <c r="O209" s="19" t="str">
        <f t="shared" si="22"/>
        <v/>
      </c>
      <c r="P209" s="19" t="str">
        <f t="shared" si="23"/>
        <v/>
      </c>
    </row>
    <row r="210" spans="1:16">
      <c r="A210" s="6" t="s">
        <v>6575</v>
      </c>
      <c r="B210" s="6" t="s">
        <v>6576</v>
      </c>
      <c r="C210" s="6" t="s">
        <v>622</v>
      </c>
      <c r="D210" s="6">
        <v>4</v>
      </c>
      <c r="E210" s="6">
        <v>5</v>
      </c>
      <c r="F210" s="6" t="s">
        <v>6577</v>
      </c>
      <c r="G210" s="6" t="s">
        <v>618</v>
      </c>
      <c r="H210" s="6">
        <v>318</v>
      </c>
      <c r="I210" s="6">
        <v>338</v>
      </c>
      <c r="J210" s="6" t="s">
        <v>6578</v>
      </c>
      <c r="K210" s="6">
        <f t="shared" si="18"/>
        <v>9</v>
      </c>
      <c r="L210" s="18">
        <f t="shared" si="19"/>
        <v>21</v>
      </c>
      <c r="M210" s="19">
        <f t="shared" si="20"/>
        <v>0.19047619047619047</v>
      </c>
      <c r="N210" s="19">
        <f t="shared" si="21"/>
        <v>0.23809523809523808</v>
      </c>
      <c r="O210" s="19" t="str">
        <f t="shared" si="22"/>
        <v/>
      </c>
      <c r="P210" s="19" t="str">
        <f t="shared" si="23"/>
        <v/>
      </c>
    </row>
    <row r="211" spans="1:16" ht="15" customHeight="1">
      <c r="A211" s="6" t="s">
        <v>6118</v>
      </c>
      <c r="B211" s="6" t="s">
        <v>6579</v>
      </c>
      <c r="C211" s="6" t="s">
        <v>622</v>
      </c>
      <c r="D211" s="6">
        <v>5</v>
      </c>
      <c r="E211" s="6">
        <v>1</v>
      </c>
      <c r="F211" s="6" t="s">
        <v>6580</v>
      </c>
      <c r="G211" s="6" t="s">
        <v>618</v>
      </c>
      <c r="H211" s="6">
        <v>404</v>
      </c>
      <c r="I211" s="6">
        <v>423</v>
      </c>
      <c r="J211" s="6" t="s">
        <v>6581</v>
      </c>
      <c r="K211" s="6">
        <f t="shared" si="18"/>
        <v>6</v>
      </c>
      <c r="L211" s="18">
        <f t="shared" si="19"/>
        <v>20</v>
      </c>
      <c r="M211" s="19">
        <f t="shared" si="20"/>
        <v>0.25</v>
      </c>
      <c r="N211" s="19">
        <f t="shared" si="21"/>
        <v>0.05</v>
      </c>
      <c r="O211" s="19" t="str">
        <f t="shared" si="22"/>
        <v/>
      </c>
      <c r="P211" s="19" t="str">
        <f t="shared" si="23"/>
        <v/>
      </c>
    </row>
    <row r="212" spans="1:16">
      <c r="A212" s="6" t="s">
        <v>6177</v>
      </c>
      <c r="B212" s="6" t="s">
        <v>6582</v>
      </c>
      <c r="C212" s="6" t="s">
        <v>622</v>
      </c>
      <c r="D212" s="6">
        <v>0</v>
      </c>
      <c r="E212" s="6">
        <v>1</v>
      </c>
      <c r="F212" s="6" t="s">
        <v>6583</v>
      </c>
      <c r="G212" s="6" t="s">
        <v>819</v>
      </c>
      <c r="H212" s="6">
        <v>396</v>
      </c>
      <c r="I212" s="6">
        <v>418</v>
      </c>
      <c r="J212" s="6" t="s">
        <v>6584</v>
      </c>
      <c r="K212" s="6">
        <f t="shared" si="18"/>
        <v>1</v>
      </c>
      <c r="L212" s="18">
        <f t="shared" si="19"/>
        <v>23</v>
      </c>
      <c r="M212" s="19" t="str">
        <f t="shared" si="20"/>
        <v/>
      </c>
      <c r="N212" s="19" t="str">
        <f t="shared" si="21"/>
        <v/>
      </c>
      <c r="O212" s="19">
        <f t="shared" si="22"/>
        <v>0</v>
      </c>
      <c r="P212" s="19">
        <f t="shared" si="23"/>
        <v>4.3478260869565216E-2</v>
      </c>
    </row>
    <row r="213" spans="1:16" ht="15" customHeight="1">
      <c r="A213" s="6" t="s">
        <v>6033</v>
      </c>
      <c r="B213" s="6" t="s">
        <v>6585</v>
      </c>
      <c r="C213" s="6" t="s">
        <v>635</v>
      </c>
      <c r="D213" s="6">
        <v>6</v>
      </c>
      <c r="E213" s="6">
        <v>0</v>
      </c>
      <c r="F213" s="6" t="s">
        <v>6586</v>
      </c>
      <c r="G213" s="6" t="s">
        <v>819</v>
      </c>
      <c r="H213" s="6">
        <v>19</v>
      </c>
      <c r="I213" s="6">
        <v>34</v>
      </c>
      <c r="J213" s="6" t="s">
        <v>6587</v>
      </c>
      <c r="K213" s="6">
        <f t="shared" si="18"/>
        <v>6</v>
      </c>
      <c r="L213" s="18">
        <f t="shared" si="19"/>
        <v>16</v>
      </c>
      <c r="M213" s="19" t="str">
        <f t="shared" si="20"/>
        <v/>
      </c>
      <c r="N213" s="19" t="str">
        <f t="shared" si="21"/>
        <v/>
      </c>
      <c r="O213" s="19">
        <f t="shared" si="22"/>
        <v>0.375</v>
      </c>
      <c r="P213" s="19">
        <f t="shared" si="23"/>
        <v>0</v>
      </c>
    </row>
    <row r="214" spans="1:16" ht="15" customHeight="1">
      <c r="A214" s="6" t="s">
        <v>908</v>
      </c>
      <c r="B214" s="6" t="s">
        <v>2238</v>
      </c>
      <c r="C214" s="6" t="s">
        <v>913</v>
      </c>
      <c r="D214" s="6">
        <v>2</v>
      </c>
      <c r="E214" s="6">
        <v>2</v>
      </c>
      <c r="F214" s="6" t="s">
        <v>2239</v>
      </c>
      <c r="G214" s="6" t="s">
        <v>618</v>
      </c>
      <c r="H214" s="6">
        <v>2294</v>
      </c>
      <c r="I214" s="6">
        <v>2295</v>
      </c>
      <c r="J214" s="6" t="s">
        <v>2240</v>
      </c>
      <c r="K214" s="6">
        <f t="shared" si="18"/>
        <v>4</v>
      </c>
      <c r="L214" s="18">
        <f t="shared" si="19"/>
        <v>2</v>
      </c>
      <c r="M214" s="19">
        <f t="shared" si="20"/>
        <v>1</v>
      </c>
      <c r="N214" s="19">
        <f t="shared" si="21"/>
        <v>1</v>
      </c>
      <c r="O214" s="19" t="str">
        <f t="shared" si="22"/>
        <v/>
      </c>
      <c r="P214" s="19" t="str">
        <f t="shared" si="23"/>
        <v/>
      </c>
    </row>
    <row r="215" spans="1:16">
      <c r="A215" s="6" t="s">
        <v>6067</v>
      </c>
      <c r="B215" s="6" t="s">
        <v>6588</v>
      </c>
      <c r="C215" s="6" t="s">
        <v>622</v>
      </c>
      <c r="D215" s="6">
        <v>8</v>
      </c>
      <c r="E215" s="6">
        <v>2</v>
      </c>
      <c r="F215" s="6" t="s">
        <v>6589</v>
      </c>
      <c r="G215" s="6" t="s">
        <v>618</v>
      </c>
      <c r="H215" s="6">
        <v>557</v>
      </c>
      <c r="I215" s="6">
        <v>576</v>
      </c>
      <c r="J215" s="6" t="s">
        <v>6590</v>
      </c>
      <c r="K215" s="6">
        <f t="shared" si="18"/>
        <v>10</v>
      </c>
      <c r="L215" s="18">
        <f t="shared" si="19"/>
        <v>20</v>
      </c>
      <c r="M215" s="19">
        <f t="shared" si="20"/>
        <v>0.4</v>
      </c>
      <c r="N215" s="19">
        <f t="shared" si="21"/>
        <v>0.1</v>
      </c>
      <c r="O215" s="19" t="str">
        <f t="shared" si="22"/>
        <v/>
      </c>
      <c r="P215" s="19" t="str">
        <f t="shared" si="23"/>
        <v/>
      </c>
    </row>
    <row r="216" spans="1:16">
      <c r="A216" s="6" t="s">
        <v>6053</v>
      </c>
      <c r="B216" s="6" t="s">
        <v>6591</v>
      </c>
      <c r="C216" s="6" t="s">
        <v>622</v>
      </c>
      <c r="D216" s="6">
        <v>3</v>
      </c>
      <c r="E216" s="6">
        <v>0</v>
      </c>
      <c r="F216" s="6" t="s">
        <v>6592</v>
      </c>
      <c r="G216" s="6" t="s">
        <v>819</v>
      </c>
      <c r="H216" s="6">
        <v>1356</v>
      </c>
      <c r="I216" s="6">
        <v>1370</v>
      </c>
      <c r="J216" s="6" t="s">
        <v>6593</v>
      </c>
      <c r="K216" s="6">
        <f t="shared" si="18"/>
        <v>3</v>
      </c>
      <c r="L216" s="18">
        <f t="shared" si="19"/>
        <v>15</v>
      </c>
      <c r="M216" s="19" t="str">
        <f t="shared" si="20"/>
        <v/>
      </c>
      <c r="N216" s="19" t="str">
        <f t="shared" si="21"/>
        <v/>
      </c>
      <c r="O216" s="19">
        <f t="shared" si="22"/>
        <v>0.2</v>
      </c>
      <c r="P216" s="19">
        <f t="shared" si="23"/>
        <v>0</v>
      </c>
    </row>
    <row r="217" spans="1:16">
      <c r="A217" s="6" t="s">
        <v>6041</v>
      </c>
      <c r="B217" s="6" t="s">
        <v>6594</v>
      </c>
      <c r="C217" s="6" t="s">
        <v>622</v>
      </c>
      <c r="D217" s="6">
        <v>2</v>
      </c>
      <c r="E217" s="6">
        <v>0</v>
      </c>
      <c r="F217" s="6" t="s">
        <v>6595</v>
      </c>
      <c r="G217" s="6" t="s">
        <v>618</v>
      </c>
      <c r="H217" s="6">
        <v>1215</v>
      </c>
      <c r="I217" s="6">
        <v>1249</v>
      </c>
      <c r="J217" s="6" t="s">
        <v>6596</v>
      </c>
      <c r="K217" s="6">
        <f t="shared" si="18"/>
        <v>2</v>
      </c>
      <c r="L217" s="18">
        <f t="shared" si="19"/>
        <v>35</v>
      </c>
      <c r="M217" s="19">
        <f t="shared" si="20"/>
        <v>5.7142857142857141E-2</v>
      </c>
      <c r="N217" s="19">
        <f t="shared" si="21"/>
        <v>0</v>
      </c>
      <c r="O217" s="19" t="str">
        <f t="shared" si="22"/>
        <v/>
      </c>
      <c r="P217" s="19" t="str">
        <f t="shared" si="23"/>
        <v/>
      </c>
    </row>
    <row r="218" spans="1:16" ht="15" customHeight="1">
      <c r="A218" s="6" t="s">
        <v>6333</v>
      </c>
      <c r="B218" s="6" t="s">
        <v>6597</v>
      </c>
      <c r="C218" s="6" t="s">
        <v>622</v>
      </c>
      <c r="D218" s="6">
        <v>3</v>
      </c>
      <c r="E218" s="6">
        <v>0</v>
      </c>
      <c r="F218" s="6" t="s">
        <v>6598</v>
      </c>
      <c r="G218" s="6" t="s">
        <v>618</v>
      </c>
      <c r="H218" s="6">
        <v>437</v>
      </c>
      <c r="I218" s="6">
        <v>462</v>
      </c>
      <c r="J218" s="6" t="s">
        <v>6599</v>
      </c>
      <c r="K218" s="6">
        <f t="shared" si="18"/>
        <v>3</v>
      </c>
      <c r="L218" s="18">
        <f t="shared" si="19"/>
        <v>26</v>
      </c>
      <c r="M218" s="19">
        <f t="shared" si="20"/>
        <v>0.11538461538461539</v>
      </c>
      <c r="N218" s="19">
        <f t="shared" si="21"/>
        <v>0</v>
      </c>
      <c r="O218" s="19" t="str">
        <f t="shared" si="22"/>
        <v/>
      </c>
      <c r="P218" s="19" t="str">
        <f t="shared" si="23"/>
        <v/>
      </c>
    </row>
    <row r="219" spans="1:16" ht="15" customHeight="1">
      <c r="A219" s="6" t="s">
        <v>6053</v>
      </c>
      <c r="B219" s="6" t="s">
        <v>6600</v>
      </c>
      <c r="C219" s="6" t="s">
        <v>622</v>
      </c>
      <c r="D219" s="6">
        <v>3</v>
      </c>
      <c r="E219" s="6">
        <v>0</v>
      </c>
      <c r="F219" s="6" t="s">
        <v>6601</v>
      </c>
      <c r="G219" s="6" t="s">
        <v>618</v>
      </c>
      <c r="H219" s="6">
        <v>2689</v>
      </c>
      <c r="I219" s="6">
        <v>2707</v>
      </c>
      <c r="J219" s="6" t="s">
        <v>6602</v>
      </c>
      <c r="K219" s="6">
        <f t="shared" si="18"/>
        <v>3</v>
      </c>
      <c r="L219" s="18">
        <f t="shared" si="19"/>
        <v>19</v>
      </c>
      <c r="M219" s="19">
        <f t="shared" si="20"/>
        <v>0.15789473684210525</v>
      </c>
      <c r="N219" s="19">
        <f t="shared" si="21"/>
        <v>0</v>
      </c>
      <c r="O219" s="19" t="str">
        <f t="shared" si="22"/>
        <v/>
      </c>
      <c r="P219" s="19" t="str">
        <f t="shared" si="23"/>
        <v/>
      </c>
    </row>
    <row r="220" spans="1:16" ht="15" customHeight="1">
      <c r="A220" s="6" t="s">
        <v>6118</v>
      </c>
      <c r="B220" s="6" t="s">
        <v>6603</v>
      </c>
      <c r="C220" s="6" t="s">
        <v>622</v>
      </c>
      <c r="D220" s="6">
        <v>3</v>
      </c>
      <c r="E220" s="6">
        <v>0</v>
      </c>
      <c r="F220" s="6" t="s">
        <v>6604</v>
      </c>
      <c r="G220" s="6" t="s">
        <v>618</v>
      </c>
      <c r="H220" s="6">
        <v>298</v>
      </c>
      <c r="I220" s="6">
        <v>312</v>
      </c>
      <c r="J220" s="6" t="s">
        <v>6605</v>
      </c>
      <c r="K220" s="6">
        <f t="shared" si="18"/>
        <v>3</v>
      </c>
      <c r="L220" s="18">
        <f t="shared" si="19"/>
        <v>15</v>
      </c>
      <c r="M220" s="19">
        <f t="shared" si="20"/>
        <v>0.2</v>
      </c>
      <c r="N220" s="19">
        <f t="shared" si="21"/>
        <v>0</v>
      </c>
      <c r="O220" s="19" t="str">
        <f t="shared" si="22"/>
        <v/>
      </c>
      <c r="P220" s="19" t="str">
        <f t="shared" si="23"/>
        <v/>
      </c>
    </row>
    <row r="221" spans="1:16" ht="15" customHeight="1">
      <c r="A221" s="6" t="s">
        <v>6037</v>
      </c>
      <c r="B221" s="6" t="s">
        <v>6606</v>
      </c>
      <c r="C221" s="6" t="s">
        <v>635</v>
      </c>
      <c r="D221" s="6">
        <v>8</v>
      </c>
      <c r="E221" s="6">
        <v>7</v>
      </c>
      <c r="F221" s="6" t="s">
        <v>6607</v>
      </c>
      <c r="G221" s="6" t="s">
        <v>618</v>
      </c>
      <c r="H221" s="6">
        <v>959</v>
      </c>
      <c r="I221" s="6">
        <v>979</v>
      </c>
      <c r="J221" s="6" t="s">
        <v>6608</v>
      </c>
      <c r="K221" s="6">
        <f t="shared" si="18"/>
        <v>15</v>
      </c>
      <c r="L221" s="18">
        <f t="shared" si="19"/>
        <v>21</v>
      </c>
      <c r="M221" s="19">
        <f t="shared" si="20"/>
        <v>0.38095238095238093</v>
      </c>
      <c r="N221" s="19">
        <f t="shared" si="21"/>
        <v>0.33333333333333331</v>
      </c>
      <c r="O221" s="19" t="str">
        <f t="shared" si="22"/>
        <v/>
      </c>
      <c r="P221" s="19" t="str">
        <f t="shared" si="23"/>
        <v/>
      </c>
    </row>
    <row r="222" spans="1:16" ht="15" customHeight="1">
      <c r="A222" s="6" t="s">
        <v>6067</v>
      </c>
      <c r="B222" s="6" t="s">
        <v>6609</v>
      </c>
      <c r="C222" s="6" t="s">
        <v>622</v>
      </c>
      <c r="D222" s="6">
        <v>3</v>
      </c>
      <c r="E222" s="6">
        <v>0</v>
      </c>
      <c r="F222" s="6" t="s">
        <v>6610</v>
      </c>
      <c r="G222" s="6" t="s">
        <v>618</v>
      </c>
      <c r="H222" s="6">
        <v>15</v>
      </c>
      <c r="I222" s="6">
        <v>31</v>
      </c>
      <c r="J222" s="6" t="s">
        <v>6611</v>
      </c>
      <c r="K222" s="6">
        <f t="shared" si="18"/>
        <v>3</v>
      </c>
      <c r="L222" s="18">
        <f t="shared" si="19"/>
        <v>17</v>
      </c>
      <c r="M222" s="19">
        <f t="shared" si="20"/>
        <v>0.17647058823529413</v>
      </c>
      <c r="N222" s="19">
        <f t="shared" si="21"/>
        <v>0</v>
      </c>
      <c r="O222" s="19" t="str">
        <f t="shared" si="22"/>
        <v/>
      </c>
      <c r="P222" s="19" t="str">
        <f t="shared" si="23"/>
        <v/>
      </c>
    </row>
    <row r="223" spans="1:16" ht="15" customHeight="1">
      <c r="A223" s="6" t="s">
        <v>6067</v>
      </c>
      <c r="B223" s="6" t="s">
        <v>6612</v>
      </c>
      <c r="C223" s="6" t="s">
        <v>622</v>
      </c>
      <c r="D223" s="6">
        <v>0</v>
      </c>
      <c r="E223" s="6">
        <v>1</v>
      </c>
      <c r="F223" s="6" t="s">
        <v>6613</v>
      </c>
      <c r="G223" s="6" t="s">
        <v>618</v>
      </c>
      <c r="H223" s="6">
        <v>1622</v>
      </c>
      <c r="I223" s="6">
        <v>1642</v>
      </c>
      <c r="J223" s="6" t="s">
        <v>6614</v>
      </c>
      <c r="K223" s="6">
        <f t="shared" si="18"/>
        <v>1</v>
      </c>
      <c r="L223" s="18">
        <f t="shared" si="19"/>
        <v>21</v>
      </c>
      <c r="M223" s="19">
        <f t="shared" si="20"/>
        <v>0</v>
      </c>
      <c r="N223" s="19">
        <f t="shared" si="21"/>
        <v>4.7619047619047616E-2</v>
      </c>
      <c r="O223" s="19" t="str">
        <f t="shared" si="22"/>
        <v/>
      </c>
      <c r="P223" s="19" t="str">
        <f t="shared" si="23"/>
        <v/>
      </c>
    </row>
    <row r="224" spans="1:16" ht="15" customHeight="1">
      <c r="A224" s="6" t="s">
        <v>972</v>
      </c>
      <c r="B224" s="6" t="s">
        <v>2316</v>
      </c>
      <c r="C224" s="6" t="s">
        <v>2317</v>
      </c>
      <c r="D224" s="6">
        <v>3</v>
      </c>
      <c r="E224" s="6">
        <v>0</v>
      </c>
      <c r="F224" s="6" t="s">
        <v>2318</v>
      </c>
      <c r="G224" s="6" t="s">
        <v>819</v>
      </c>
      <c r="H224" s="6">
        <v>1462</v>
      </c>
      <c r="I224" s="6">
        <v>1471</v>
      </c>
      <c r="J224" s="6" t="s">
        <v>2319</v>
      </c>
      <c r="K224" s="6">
        <f t="shared" si="18"/>
        <v>3</v>
      </c>
      <c r="L224" s="18">
        <f t="shared" si="19"/>
        <v>10</v>
      </c>
      <c r="M224" s="19" t="str">
        <f t="shared" si="20"/>
        <v/>
      </c>
      <c r="N224" s="19" t="str">
        <f t="shared" si="21"/>
        <v/>
      </c>
      <c r="O224" s="19">
        <f t="shared" si="22"/>
        <v>0.3</v>
      </c>
      <c r="P224" s="19">
        <f t="shared" si="23"/>
        <v>0</v>
      </c>
    </row>
    <row r="225" spans="1:16" ht="15" customHeight="1">
      <c r="A225" s="6" t="s">
        <v>6037</v>
      </c>
      <c r="B225" s="6" t="s">
        <v>6615</v>
      </c>
      <c r="C225" s="6" t="s">
        <v>635</v>
      </c>
      <c r="D225" s="6">
        <v>5</v>
      </c>
      <c r="E225" s="6">
        <v>3</v>
      </c>
      <c r="F225" s="6" t="s">
        <v>6616</v>
      </c>
      <c r="G225" s="6" t="s">
        <v>618</v>
      </c>
      <c r="H225" s="6">
        <v>63</v>
      </c>
      <c r="I225" s="6">
        <v>81</v>
      </c>
      <c r="J225" s="6" t="s">
        <v>6617</v>
      </c>
      <c r="K225" s="6">
        <f t="shared" si="18"/>
        <v>8</v>
      </c>
      <c r="L225" s="18">
        <f t="shared" si="19"/>
        <v>19</v>
      </c>
      <c r="M225" s="19">
        <f t="shared" si="20"/>
        <v>0.26315789473684209</v>
      </c>
      <c r="N225" s="19">
        <f t="shared" si="21"/>
        <v>0.15789473684210525</v>
      </c>
      <c r="O225" s="19" t="str">
        <f t="shared" si="22"/>
        <v/>
      </c>
      <c r="P225" s="19" t="str">
        <f t="shared" si="23"/>
        <v/>
      </c>
    </row>
    <row r="226" spans="1:16">
      <c r="A226" s="6" t="s">
        <v>6110</v>
      </c>
      <c r="B226" s="6" t="s">
        <v>6618</v>
      </c>
      <c r="C226" s="6" t="s">
        <v>635</v>
      </c>
      <c r="D226" s="6">
        <v>8</v>
      </c>
      <c r="E226" s="6">
        <v>3</v>
      </c>
      <c r="F226" s="6" t="s">
        <v>6619</v>
      </c>
      <c r="G226" s="6" t="s">
        <v>819</v>
      </c>
      <c r="H226" s="6">
        <v>30</v>
      </c>
      <c r="I226" s="6">
        <v>40</v>
      </c>
      <c r="J226" s="6" t="s">
        <v>6620</v>
      </c>
      <c r="K226" s="6">
        <f t="shared" si="18"/>
        <v>11</v>
      </c>
      <c r="L226" s="18">
        <f t="shared" si="19"/>
        <v>11</v>
      </c>
      <c r="M226" s="19" t="str">
        <f t="shared" si="20"/>
        <v/>
      </c>
      <c r="N226" s="19" t="str">
        <f t="shared" si="21"/>
        <v/>
      </c>
      <c r="O226" s="19">
        <f t="shared" si="22"/>
        <v>0.72727272727272729</v>
      </c>
      <c r="P226" s="19">
        <f t="shared" si="23"/>
        <v>0.27272727272727271</v>
      </c>
    </row>
    <row r="227" spans="1:16">
      <c r="A227" s="6" t="s">
        <v>6333</v>
      </c>
      <c r="B227" s="6" t="s">
        <v>6621</v>
      </c>
      <c r="C227" s="6" t="s">
        <v>622</v>
      </c>
      <c r="D227" s="6">
        <v>7</v>
      </c>
      <c r="E227" s="6">
        <v>1</v>
      </c>
      <c r="F227" s="6" t="s">
        <v>6622</v>
      </c>
      <c r="G227" s="6" t="s">
        <v>618</v>
      </c>
      <c r="H227" s="6">
        <v>845</v>
      </c>
      <c r="I227" s="6">
        <v>869</v>
      </c>
      <c r="J227" s="6" t="s">
        <v>6623</v>
      </c>
      <c r="K227" s="6">
        <f t="shared" si="18"/>
        <v>8</v>
      </c>
      <c r="L227" s="18">
        <f t="shared" si="19"/>
        <v>25</v>
      </c>
      <c r="M227" s="19">
        <f t="shared" si="20"/>
        <v>0.28000000000000003</v>
      </c>
      <c r="N227" s="19">
        <f t="shared" si="21"/>
        <v>0.04</v>
      </c>
      <c r="O227" s="19" t="str">
        <f t="shared" si="22"/>
        <v/>
      </c>
      <c r="P227" s="19" t="str">
        <f t="shared" si="23"/>
        <v/>
      </c>
    </row>
    <row r="228" spans="1:16">
      <c r="A228" s="6" t="s">
        <v>908</v>
      </c>
      <c r="B228" s="6" t="s">
        <v>2332</v>
      </c>
      <c r="C228" s="6" t="s">
        <v>635</v>
      </c>
      <c r="D228" s="6">
        <v>4</v>
      </c>
      <c r="E228" s="6">
        <v>2</v>
      </c>
      <c r="F228" s="6" t="s">
        <v>2333</v>
      </c>
      <c r="G228" s="6" t="s">
        <v>618</v>
      </c>
      <c r="H228" s="6">
        <v>1629</v>
      </c>
      <c r="I228" s="6">
        <v>1636</v>
      </c>
      <c r="J228" s="6" t="s">
        <v>2334</v>
      </c>
      <c r="K228" s="6">
        <f t="shared" si="18"/>
        <v>6</v>
      </c>
      <c r="L228" s="18">
        <f t="shared" si="19"/>
        <v>8</v>
      </c>
      <c r="M228" s="19">
        <f t="shared" si="20"/>
        <v>0.5</v>
      </c>
      <c r="N228" s="19">
        <f t="shared" si="21"/>
        <v>0.25</v>
      </c>
      <c r="O228" s="19" t="str">
        <f t="shared" si="22"/>
        <v/>
      </c>
      <c r="P228" s="19" t="str">
        <f t="shared" si="23"/>
        <v/>
      </c>
    </row>
    <row r="229" spans="1:16" ht="15" customHeight="1">
      <c r="A229" s="6" t="s">
        <v>6067</v>
      </c>
      <c r="B229" s="6" t="s">
        <v>6624</v>
      </c>
      <c r="C229" s="6" t="s">
        <v>622</v>
      </c>
      <c r="D229" s="6">
        <v>1</v>
      </c>
      <c r="E229" s="6">
        <v>0</v>
      </c>
      <c r="F229" s="6" t="s">
        <v>6625</v>
      </c>
      <c r="G229" s="6" t="s">
        <v>618</v>
      </c>
      <c r="H229" s="6">
        <v>909</v>
      </c>
      <c r="I229" s="6">
        <v>932</v>
      </c>
      <c r="J229" s="6" t="s">
        <v>6626</v>
      </c>
      <c r="K229" s="6">
        <f t="shared" si="18"/>
        <v>1</v>
      </c>
      <c r="L229" s="18">
        <f t="shared" si="19"/>
        <v>24</v>
      </c>
      <c r="M229" s="19">
        <f t="shared" si="20"/>
        <v>4.1666666666666664E-2</v>
      </c>
      <c r="N229" s="19">
        <f t="shared" si="21"/>
        <v>0</v>
      </c>
      <c r="O229" s="19" t="str">
        <f t="shared" si="22"/>
        <v/>
      </c>
      <c r="P229" s="19" t="str">
        <f t="shared" si="23"/>
        <v/>
      </c>
    </row>
    <row r="230" spans="1:16">
      <c r="A230" s="6" t="s">
        <v>6053</v>
      </c>
      <c r="B230" s="6" t="s">
        <v>6627</v>
      </c>
      <c r="C230" s="6" t="s">
        <v>622</v>
      </c>
      <c r="D230" s="6">
        <v>6</v>
      </c>
      <c r="E230" s="6">
        <v>0</v>
      </c>
      <c r="F230" s="6" t="s">
        <v>6628</v>
      </c>
      <c r="G230" s="6" t="s">
        <v>618</v>
      </c>
      <c r="H230" s="6">
        <v>2374</v>
      </c>
      <c r="I230" s="6">
        <v>2404</v>
      </c>
      <c r="J230" s="6" t="s">
        <v>6629</v>
      </c>
      <c r="K230" s="6">
        <f t="shared" si="18"/>
        <v>6</v>
      </c>
      <c r="L230" s="18">
        <f t="shared" si="19"/>
        <v>31</v>
      </c>
      <c r="M230" s="19">
        <f t="shared" si="20"/>
        <v>0.19354838709677419</v>
      </c>
      <c r="N230" s="19">
        <f t="shared" si="21"/>
        <v>0</v>
      </c>
      <c r="O230" s="19" t="str">
        <f t="shared" si="22"/>
        <v/>
      </c>
      <c r="P230" s="19" t="str">
        <f t="shared" si="23"/>
        <v/>
      </c>
    </row>
    <row r="231" spans="1:16" ht="15" customHeight="1">
      <c r="A231" s="6" t="s">
        <v>6110</v>
      </c>
      <c r="B231" s="6" t="s">
        <v>6630</v>
      </c>
      <c r="C231" s="6" t="s">
        <v>635</v>
      </c>
      <c r="D231" s="6">
        <v>10</v>
      </c>
      <c r="E231" s="6">
        <v>0</v>
      </c>
      <c r="F231" s="6" t="s">
        <v>6631</v>
      </c>
      <c r="G231" s="6" t="s">
        <v>819</v>
      </c>
      <c r="H231" s="6">
        <v>94</v>
      </c>
      <c r="I231" s="6">
        <v>103</v>
      </c>
      <c r="J231" s="6" t="s">
        <v>6632</v>
      </c>
      <c r="K231" s="6">
        <f t="shared" si="18"/>
        <v>10</v>
      </c>
      <c r="L231" s="18">
        <f t="shared" si="19"/>
        <v>10</v>
      </c>
      <c r="M231" s="19" t="str">
        <f t="shared" si="20"/>
        <v/>
      </c>
      <c r="N231" s="19" t="str">
        <f t="shared" si="21"/>
        <v/>
      </c>
      <c r="O231" s="19">
        <f t="shared" si="22"/>
        <v>1</v>
      </c>
      <c r="P231" s="19">
        <f t="shared" si="23"/>
        <v>0</v>
      </c>
    </row>
    <row r="232" spans="1:16">
      <c r="A232" s="6" t="s">
        <v>6045</v>
      </c>
      <c r="B232" s="6" t="s">
        <v>6633</v>
      </c>
      <c r="C232" s="6" t="s">
        <v>622</v>
      </c>
      <c r="D232" s="6">
        <v>1</v>
      </c>
      <c r="E232" s="6">
        <v>0</v>
      </c>
      <c r="F232" s="6" t="s">
        <v>6634</v>
      </c>
      <c r="G232" s="6" t="s">
        <v>618</v>
      </c>
      <c r="H232" s="6">
        <v>168</v>
      </c>
      <c r="I232" s="6">
        <v>188</v>
      </c>
      <c r="J232" s="6" t="s">
        <v>6635</v>
      </c>
      <c r="K232" s="6">
        <f t="shared" si="18"/>
        <v>1</v>
      </c>
      <c r="L232" s="18">
        <f t="shared" si="19"/>
        <v>21</v>
      </c>
      <c r="M232" s="19">
        <f t="shared" si="20"/>
        <v>4.7619047619047616E-2</v>
      </c>
      <c r="N232" s="19">
        <f t="shared" si="21"/>
        <v>0</v>
      </c>
      <c r="O232" s="19" t="str">
        <f t="shared" si="22"/>
        <v/>
      </c>
      <c r="P232" s="19" t="str">
        <f t="shared" si="23"/>
        <v/>
      </c>
    </row>
    <row r="233" spans="1:16" ht="15" customHeight="1">
      <c r="A233" s="6" t="s">
        <v>6139</v>
      </c>
      <c r="B233" s="6" t="s">
        <v>6636</v>
      </c>
      <c r="C233" s="6" t="s">
        <v>622</v>
      </c>
      <c r="D233" s="6">
        <v>5</v>
      </c>
      <c r="E233" s="6">
        <v>0</v>
      </c>
      <c r="F233" s="6" t="s">
        <v>6637</v>
      </c>
      <c r="G233" s="6" t="s">
        <v>618</v>
      </c>
      <c r="H233" s="6">
        <v>462</v>
      </c>
      <c r="I233" s="6">
        <v>477</v>
      </c>
      <c r="J233" s="6" t="s">
        <v>6638</v>
      </c>
      <c r="K233" s="6">
        <f t="shared" si="18"/>
        <v>5</v>
      </c>
      <c r="L233" s="18">
        <f t="shared" si="19"/>
        <v>16</v>
      </c>
      <c r="M233" s="19">
        <f t="shared" si="20"/>
        <v>0.3125</v>
      </c>
      <c r="N233" s="19">
        <f t="shared" si="21"/>
        <v>0</v>
      </c>
      <c r="O233" s="19" t="str">
        <f t="shared" si="22"/>
        <v/>
      </c>
      <c r="P233" s="19" t="str">
        <f t="shared" si="23"/>
        <v/>
      </c>
    </row>
    <row r="234" spans="1:16">
      <c r="A234" s="6" t="s">
        <v>6033</v>
      </c>
      <c r="B234" s="6" t="s">
        <v>6639</v>
      </c>
      <c r="C234" s="6" t="s">
        <v>635</v>
      </c>
      <c r="D234" s="6">
        <v>9</v>
      </c>
      <c r="E234" s="6">
        <v>0</v>
      </c>
      <c r="F234" s="6" t="s">
        <v>6640</v>
      </c>
      <c r="G234" s="6" t="s">
        <v>618</v>
      </c>
      <c r="H234" s="6">
        <v>1312</v>
      </c>
      <c r="I234" s="6">
        <v>1329</v>
      </c>
      <c r="J234" s="6" t="s">
        <v>6641</v>
      </c>
      <c r="K234" s="6">
        <f t="shared" si="18"/>
        <v>9</v>
      </c>
      <c r="L234" s="18">
        <f t="shared" si="19"/>
        <v>18</v>
      </c>
      <c r="M234" s="19">
        <f t="shared" si="20"/>
        <v>0.5</v>
      </c>
      <c r="N234" s="19">
        <f t="shared" si="21"/>
        <v>0</v>
      </c>
      <c r="O234" s="19" t="str">
        <f t="shared" si="22"/>
        <v/>
      </c>
      <c r="P234" s="19" t="str">
        <f t="shared" si="23"/>
        <v/>
      </c>
    </row>
    <row r="235" spans="1:16">
      <c r="A235" s="6" t="s">
        <v>6575</v>
      </c>
      <c r="B235" s="6" t="s">
        <v>6642</v>
      </c>
      <c r="C235" s="6" t="s">
        <v>622</v>
      </c>
      <c r="D235" s="6">
        <v>0</v>
      </c>
      <c r="E235" s="6">
        <v>2</v>
      </c>
      <c r="F235" s="6" t="s">
        <v>6643</v>
      </c>
      <c r="G235" s="6" t="s">
        <v>618</v>
      </c>
      <c r="H235" s="6">
        <v>784</v>
      </c>
      <c r="I235" s="6">
        <v>803</v>
      </c>
      <c r="J235" s="6" t="s">
        <v>6644</v>
      </c>
      <c r="K235" s="6">
        <f t="shared" si="18"/>
        <v>2</v>
      </c>
      <c r="L235" s="18">
        <f t="shared" si="19"/>
        <v>20</v>
      </c>
      <c r="M235" s="19">
        <f t="shared" si="20"/>
        <v>0</v>
      </c>
      <c r="N235" s="19">
        <f t="shared" si="21"/>
        <v>0.1</v>
      </c>
      <c r="O235" s="19" t="str">
        <f t="shared" si="22"/>
        <v/>
      </c>
      <c r="P235" s="19" t="str">
        <f t="shared" si="23"/>
        <v/>
      </c>
    </row>
    <row r="236" spans="1:16" ht="15" customHeight="1">
      <c r="A236" s="6" t="s">
        <v>6575</v>
      </c>
      <c r="B236" s="6" t="s">
        <v>6645</v>
      </c>
      <c r="C236" s="6" t="s">
        <v>622</v>
      </c>
      <c r="D236" s="6">
        <v>5</v>
      </c>
      <c r="E236" s="6">
        <v>8</v>
      </c>
      <c r="F236" s="6" t="s">
        <v>6646</v>
      </c>
      <c r="G236" s="6" t="s">
        <v>618</v>
      </c>
      <c r="H236" s="6">
        <v>139</v>
      </c>
      <c r="I236" s="6">
        <v>166</v>
      </c>
      <c r="J236" s="6" t="s">
        <v>6647</v>
      </c>
      <c r="K236" s="6">
        <f t="shared" si="18"/>
        <v>13</v>
      </c>
      <c r="L236" s="18">
        <f t="shared" si="19"/>
        <v>28</v>
      </c>
      <c r="M236" s="19">
        <f t="shared" si="20"/>
        <v>0.17857142857142858</v>
      </c>
      <c r="N236" s="19">
        <f t="shared" si="21"/>
        <v>0.2857142857142857</v>
      </c>
      <c r="O236" s="19" t="str">
        <f t="shared" si="22"/>
        <v/>
      </c>
      <c r="P236" s="19" t="str">
        <f t="shared" si="23"/>
        <v/>
      </c>
    </row>
    <row r="237" spans="1:16" ht="15" customHeight="1">
      <c r="A237" s="6" t="s">
        <v>972</v>
      </c>
      <c r="B237" s="6" t="s">
        <v>2462</v>
      </c>
      <c r="C237" s="6" t="s">
        <v>706</v>
      </c>
      <c r="D237" s="6">
        <v>8</v>
      </c>
      <c r="E237" s="6">
        <v>0</v>
      </c>
      <c r="F237" s="6" t="s">
        <v>2463</v>
      </c>
      <c r="G237" s="6" t="s">
        <v>618</v>
      </c>
      <c r="H237" s="6">
        <v>1060</v>
      </c>
      <c r="I237" s="6">
        <v>1067</v>
      </c>
      <c r="J237" s="6" t="s">
        <v>2464</v>
      </c>
      <c r="K237" s="6">
        <f t="shared" si="18"/>
        <v>8</v>
      </c>
      <c r="L237" s="18">
        <f t="shared" si="19"/>
        <v>8</v>
      </c>
      <c r="M237" s="19">
        <f t="shared" si="20"/>
        <v>1</v>
      </c>
      <c r="N237" s="19">
        <f t="shared" si="21"/>
        <v>0</v>
      </c>
      <c r="O237" s="19" t="str">
        <f t="shared" si="22"/>
        <v/>
      </c>
      <c r="P237" s="19" t="str">
        <f t="shared" si="23"/>
        <v/>
      </c>
    </row>
    <row r="238" spans="1:16">
      <c r="A238" s="6" t="s">
        <v>6110</v>
      </c>
      <c r="B238" s="6" t="s">
        <v>6648</v>
      </c>
      <c r="C238" s="6" t="s">
        <v>4887</v>
      </c>
      <c r="D238" s="6">
        <v>1</v>
      </c>
      <c r="E238" s="6">
        <v>2</v>
      </c>
      <c r="F238" s="6" t="s">
        <v>6649</v>
      </c>
      <c r="G238" s="6" t="s">
        <v>618</v>
      </c>
      <c r="H238" s="6">
        <v>327</v>
      </c>
      <c r="I238" s="6">
        <v>330</v>
      </c>
      <c r="J238" s="6" t="s">
        <v>6650</v>
      </c>
      <c r="K238" s="6">
        <f t="shared" si="18"/>
        <v>3</v>
      </c>
      <c r="L238" s="18">
        <f t="shared" si="19"/>
        <v>4</v>
      </c>
      <c r="M238" s="19">
        <f t="shared" si="20"/>
        <v>0.25</v>
      </c>
      <c r="N238" s="19">
        <f t="shared" si="21"/>
        <v>0.5</v>
      </c>
      <c r="O238" s="19" t="str">
        <f t="shared" si="22"/>
        <v/>
      </c>
      <c r="P238" s="19" t="str">
        <f t="shared" si="23"/>
        <v/>
      </c>
    </row>
    <row r="239" spans="1:16" ht="15" customHeight="1">
      <c r="A239" s="6" t="s">
        <v>6203</v>
      </c>
      <c r="B239" s="6" t="s">
        <v>6651</v>
      </c>
      <c r="C239" s="6" t="s">
        <v>6652</v>
      </c>
      <c r="D239" s="6">
        <v>3</v>
      </c>
      <c r="E239" s="6">
        <v>0</v>
      </c>
      <c r="F239" s="6" t="s">
        <v>6653</v>
      </c>
      <c r="G239" s="6" t="s">
        <v>618</v>
      </c>
      <c r="H239" s="6">
        <v>872</v>
      </c>
      <c r="I239" s="6">
        <v>879</v>
      </c>
      <c r="J239" s="6" t="s">
        <v>6654</v>
      </c>
      <c r="K239" s="6">
        <f t="shared" si="18"/>
        <v>3</v>
      </c>
      <c r="L239" s="18">
        <f t="shared" si="19"/>
        <v>8</v>
      </c>
      <c r="M239" s="19">
        <f t="shared" si="20"/>
        <v>0.375</v>
      </c>
      <c r="N239" s="19">
        <f t="shared" si="21"/>
        <v>0</v>
      </c>
      <c r="O239" s="19" t="str">
        <f t="shared" si="22"/>
        <v/>
      </c>
      <c r="P239" s="19" t="str">
        <f t="shared" si="23"/>
        <v/>
      </c>
    </row>
    <row r="240" spans="1:16" ht="15" customHeight="1">
      <c r="A240" s="6" t="s">
        <v>6045</v>
      </c>
      <c r="B240" s="6" t="s">
        <v>6655</v>
      </c>
      <c r="C240" s="6" t="s">
        <v>622</v>
      </c>
      <c r="D240" s="6">
        <v>1</v>
      </c>
      <c r="E240" s="6">
        <v>5</v>
      </c>
      <c r="F240" s="6" t="s">
        <v>6656</v>
      </c>
      <c r="G240" s="6" t="s">
        <v>819</v>
      </c>
      <c r="H240" s="6">
        <v>50</v>
      </c>
      <c r="I240" s="6">
        <v>73</v>
      </c>
      <c r="J240" s="6" t="s">
        <v>6657</v>
      </c>
      <c r="K240" s="6">
        <f t="shared" si="18"/>
        <v>6</v>
      </c>
      <c r="L240" s="18">
        <f t="shared" si="19"/>
        <v>24</v>
      </c>
      <c r="M240" s="19" t="str">
        <f t="shared" si="20"/>
        <v/>
      </c>
      <c r="N240" s="19" t="str">
        <f t="shared" si="21"/>
        <v/>
      </c>
      <c r="O240" s="19">
        <f t="shared" si="22"/>
        <v>4.1666666666666664E-2</v>
      </c>
      <c r="P240" s="19">
        <f t="shared" si="23"/>
        <v>0.20833333333333334</v>
      </c>
    </row>
    <row r="241" spans="1:16" ht="15" customHeight="1">
      <c r="A241" s="6" t="s">
        <v>6067</v>
      </c>
      <c r="B241" s="6" t="s">
        <v>6658</v>
      </c>
      <c r="C241" s="6" t="s">
        <v>622</v>
      </c>
      <c r="D241" s="6">
        <v>1</v>
      </c>
      <c r="E241" s="6">
        <v>0</v>
      </c>
      <c r="F241" s="6" t="s">
        <v>6659</v>
      </c>
      <c r="G241" s="6" t="s">
        <v>819</v>
      </c>
      <c r="H241" s="6">
        <v>1526</v>
      </c>
      <c r="I241" s="6">
        <v>1545</v>
      </c>
      <c r="J241" s="6" t="s">
        <v>6660</v>
      </c>
      <c r="K241" s="6">
        <f t="shared" si="18"/>
        <v>1</v>
      </c>
      <c r="L241" s="18">
        <f t="shared" si="19"/>
        <v>20</v>
      </c>
      <c r="M241" s="19" t="str">
        <f t="shared" si="20"/>
        <v/>
      </c>
      <c r="N241" s="19" t="str">
        <f t="shared" si="21"/>
        <v/>
      </c>
      <c r="O241" s="19">
        <f t="shared" si="22"/>
        <v>0.05</v>
      </c>
      <c r="P241" s="19">
        <f t="shared" si="23"/>
        <v>0</v>
      </c>
    </row>
    <row r="242" spans="1:16">
      <c r="A242" s="6" t="s">
        <v>6097</v>
      </c>
      <c r="B242" s="6" t="s">
        <v>6661</v>
      </c>
      <c r="C242" s="6" t="s">
        <v>622</v>
      </c>
      <c r="D242" s="6">
        <v>2</v>
      </c>
      <c r="E242" s="6">
        <v>0</v>
      </c>
      <c r="F242" s="6" t="s">
        <v>6662</v>
      </c>
      <c r="G242" s="6" t="s">
        <v>819</v>
      </c>
      <c r="H242" s="6">
        <v>970</v>
      </c>
      <c r="I242" s="6">
        <v>979</v>
      </c>
      <c r="J242" s="6" t="s">
        <v>6663</v>
      </c>
      <c r="K242" s="6">
        <f t="shared" si="18"/>
        <v>2</v>
      </c>
      <c r="L242" s="18">
        <f t="shared" si="19"/>
        <v>10</v>
      </c>
      <c r="M242" s="19" t="str">
        <f t="shared" si="20"/>
        <v/>
      </c>
      <c r="N242" s="19" t="str">
        <f t="shared" si="21"/>
        <v/>
      </c>
      <c r="O242" s="19">
        <f t="shared" si="22"/>
        <v>0.2</v>
      </c>
      <c r="P242" s="19">
        <f t="shared" si="23"/>
        <v>0</v>
      </c>
    </row>
    <row r="243" spans="1:16" ht="15" customHeight="1">
      <c r="A243" s="6" t="s">
        <v>6082</v>
      </c>
      <c r="B243" s="6" t="s">
        <v>6664</v>
      </c>
      <c r="C243" s="6" t="s">
        <v>622</v>
      </c>
      <c r="D243" s="6">
        <v>7</v>
      </c>
      <c r="E243" s="6">
        <v>2</v>
      </c>
      <c r="F243" s="6" t="s">
        <v>6665</v>
      </c>
      <c r="G243" s="6" t="s">
        <v>618</v>
      </c>
      <c r="H243" s="6">
        <v>1069</v>
      </c>
      <c r="I243" s="6">
        <v>1082</v>
      </c>
      <c r="J243" s="6" t="s">
        <v>6666</v>
      </c>
      <c r="K243" s="6">
        <f t="shared" si="18"/>
        <v>9</v>
      </c>
      <c r="L243" s="18">
        <f t="shared" si="19"/>
        <v>14</v>
      </c>
      <c r="M243" s="19">
        <f t="shared" si="20"/>
        <v>0.5</v>
      </c>
      <c r="N243" s="19">
        <f t="shared" si="21"/>
        <v>0.14285714285714285</v>
      </c>
      <c r="O243" s="19" t="str">
        <f t="shared" si="22"/>
        <v/>
      </c>
      <c r="P243" s="19" t="str">
        <f t="shared" si="23"/>
        <v/>
      </c>
    </row>
    <row r="244" spans="1:16" ht="15" customHeight="1">
      <c r="A244" s="6" t="s">
        <v>6082</v>
      </c>
      <c r="B244" s="6" t="s">
        <v>6667</v>
      </c>
      <c r="C244" s="6" t="s">
        <v>622</v>
      </c>
      <c r="D244" s="6">
        <v>0</v>
      </c>
      <c r="E244" s="6">
        <v>1</v>
      </c>
      <c r="F244" s="6" t="s">
        <v>6668</v>
      </c>
      <c r="G244" s="6" t="s">
        <v>618</v>
      </c>
      <c r="H244" s="6">
        <v>1083</v>
      </c>
      <c r="I244" s="6">
        <v>1094</v>
      </c>
      <c r="J244" s="6" t="s">
        <v>6669</v>
      </c>
      <c r="K244" s="6">
        <f t="shared" si="18"/>
        <v>1</v>
      </c>
      <c r="L244" s="18">
        <f t="shared" si="19"/>
        <v>12</v>
      </c>
      <c r="M244" s="19">
        <f t="shared" si="20"/>
        <v>0</v>
      </c>
      <c r="N244" s="19">
        <f t="shared" si="21"/>
        <v>8.3333333333333329E-2</v>
      </c>
      <c r="O244" s="19" t="str">
        <f t="shared" si="22"/>
        <v/>
      </c>
      <c r="P244" s="19" t="str">
        <f t="shared" si="23"/>
        <v/>
      </c>
    </row>
    <row r="245" spans="1:16">
      <c r="A245" s="6" t="s">
        <v>6135</v>
      </c>
      <c r="B245" s="6" t="s">
        <v>6670</v>
      </c>
      <c r="C245" s="6" t="s">
        <v>622</v>
      </c>
      <c r="D245" s="6">
        <v>1</v>
      </c>
      <c r="E245" s="6">
        <v>1</v>
      </c>
      <c r="F245" s="6" t="s">
        <v>6671</v>
      </c>
      <c r="G245" s="6" t="s">
        <v>618</v>
      </c>
      <c r="H245" s="6">
        <v>283</v>
      </c>
      <c r="I245" s="6">
        <v>306</v>
      </c>
      <c r="J245" s="6" t="s">
        <v>6672</v>
      </c>
      <c r="K245" s="6">
        <f t="shared" si="18"/>
        <v>2</v>
      </c>
      <c r="L245" s="18">
        <f t="shared" si="19"/>
        <v>24</v>
      </c>
      <c r="M245" s="19">
        <f t="shared" si="20"/>
        <v>4.1666666666666664E-2</v>
      </c>
      <c r="N245" s="19">
        <f t="shared" si="21"/>
        <v>4.1666666666666664E-2</v>
      </c>
      <c r="O245" s="19" t="str">
        <f t="shared" si="22"/>
        <v/>
      </c>
      <c r="P245" s="19" t="str">
        <f t="shared" si="23"/>
        <v/>
      </c>
    </row>
    <row r="246" spans="1:16">
      <c r="A246" s="6" t="s">
        <v>6199</v>
      </c>
      <c r="B246" s="6" t="s">
        <v>6673</v>
      </c>
      <c r="C246" s="6" t="s">
        <v>622</v>
      </c>
      <c r="D246" s="6">
        <v>0</v>
      </c>
      <c r="E246" s="6">
        <v>1</v>
      </c>
      <c r="F246" s="6" t="s">
        <v>6674</v>
      </c>
      <c r="G246" s="6" t="s">
        <v>819</v>
      </c>
      <c r="H246" s="6">
        <v>755</v>
      </c>
      <c r="I246" s="6">
        <v>772</v>
      </c>
      <c r="J246" s="6" t="s">
        <v>6675</v>
      </c>
      <c r="K246" s="6">
        <f t="shared" si="18"/>
        <v>1</v>
      </c>
      <c r="L246" s="18">
        <f t="shared" si="19"/>
        <v>18</v>
      </c>
      <c r="M246" s="19" t="str">
        <f t="shared" si="20"/>
        <v/>
      </c>
      <c r="N246" s="19" t="str">
        <f t="shared" si="21"/>
        <v/>
      </c>
      <c r="O246" s="19">
        <f t="shared" si="22"/>
        <v>0</v>
      </c>
      <c r="P246" s="19">
        <f t="shared" si="23"/>
        <v>5.5555555555555552E-2</v>
      </c>
    </row>
    <row r="247" spans="1:16" ht="15" customHeight="1">
      <c r="A247" s="6" t="s">
        <v>6110</v>
      </c>
      <c r="B247" s="6" t="s">
        <v>6676</v>
      </c>
      <c r="C247" s="6" t="s">
        <v>635</v>
      </c>
      <c r="D247" s="6">
        <v>4</v>
      </c>
      <c r="E247" s="6">
        <v>6</v>
      </c>
      <c r="F247" s="6" t="s">
        <v>6677</v>
      </c>
      <c r="G247" s="6" t="s">
        <v>618</v>
      </c>
      <c r="H247" s="6">
        <v>607</v>
      </c>
      <c r="I247" s="6">
        <v>616</v>
      </c>
      <c r="J247" s="6" t="s">
        <v>6678</v>
      </c>
      <c r="K247" s="6">
        <f t="shared" si="18"/>
        <v>10</v>
      </c>
      <c r="L247" s="18">
        <f t="shared" si="19"/>
        <v>10</v>
      </c>
      <c r="M247" s="19">
        <f t="shared" si="20"/>
        <v>0.4</v>
      </c>
      <c r="N247" s="19">
        <f t="shared" si="21"/>
        <v>0.6</v>
      </c>
      <c r="O247" s="19" t="str">
        <f t="shared" si="22"/>
        <v/>
      </c>
      <c r="P247" s="19" t="str">
        <f t="shared" si="23"/>
        <v/>
      </c>
    </row>
    <row r="248" spans="1:16" ht="15" customHeight="1">
      <c r="A248" s="6" t="s">
        <v>972</v>
      </c>
      <c r="B248" s="6" t="s">
        <v>2572</v>
      </c>
      <c r="C248" s="6" t="s">
        <v>2573</v>
      </c>
      <c r="D248" s="6">
        <v>1</v>
      </c>
      <c r="E248" s="6">
        <v>5</v>
      </c>
      <c r="F248" s="6" t="s">
        <v>2574</v>
      </c>
      <c r="G248" s="6" t="s">
        <v>819</v>
      </c>
      <c r="H248" s="6">
        <v>3276</v>
      </c>
      <c r="I248" s="6">
        <v>3284</v>
      </c>
      <c r="J248" s="6" t="s">
        <v>2575</v>
      </c>
      <c r="K248" s="6">
        <f t="shared" si="18"/>
        <v>6</v>
      </c>
      <c r="L248" s="18">
        <f t="shared" si="19"/>
        <v>9</v>
      </c>
      <c r="M248" s="19" t="str">
        <f t="shared" si="20"/>
        <v/>
      </c>
      <c r="N248" s="19" t="str">
        <f t="shared" si="21"/>
        <v/>
      </c>
      <c r="O248" s="19">
        <f t="shared" si="22"/>
        <v>0.1111111111111111</v>
      </c>
      <c r="P248" s="19">
        <f t="shared" si="23"/>
        <v>0.55555555555555558</v>
      </c>
    </row>
    <row r="249" spans="1:16" ht="15" customHeight="1">
      <c r="A249" s="6" t="s">
        <v>972</v>
      </c>
      <c r="B249" s="6" t="s">
        <v>2582</v>
      </c>
      <c r="C249" s="6" t="s">
        <v>1644</v>
      </c>
      <c r="D249" s="6">
        <v>2</v>
      </c>
      <c r="E249" s="6">
        <v>1</v>
      </c>
      <c r="F249" s="6" t="s">
        <v>2583</v>
      </c>
      <c r="G249" s="6"/>
      <c r="H249" s="6">
        <v>1906</v>
      </c>
      <c r="I249" s="6">
        <v>1915</v>
      </c>
      <c r="J249" s="6" t="s">
        <v>2584</v>
      </c>
      <c r="K249" s="6">
        <f t="shared" si="18"/>
        <v>3</v>
      </c>
      <c r="L249" s="18">
        <f t="shared" si="19"/>
        <v>10</v>
      </c>
      <c r="M249" s="19" t="str">
        <f t="shared" si="20"/>
        <v/>
      </c>
      <c r="N249" s="19" t="str">
        <f t="shared" si="21"/>
        <v/>
      </c>
      <c r="O249" s="19" t="str">
        <f t="shared" si="22"/>
        <v/>
      </c>
      <c r="P249" s="19" t="str">
        <f t="shared" si="23"/>
        <v/>
      </c>
    </row>
    <row r="250" spans="1:16" ht="15" customHeight="1">
      <c r="A250" s="6" t="s">
        <v>908</v>
      </c>
      <c r="B250" s="6" t="s">
        <v>2585</v>
      </c>
      <c r="C250" s="6" t="s">
        <v>635</v>
      </c>
      <c r="D250" s="6">
        <v>5</v>
      </c>
      <c r="E250" s="6">
        <v>0</v>
      </c>
      <c r="F250" s="6" t="s">
        <v>2586</v>
      </c>
      <c r="G250" s="6"/>
      <c r="H250" s="6">
        <v>1105</v>
      </c>
      <c r="I250" s="6">
        <v>1117</v>
      </c>
      <c r="J250" s="6" t="s">
        <v>2587</v>
      </c>
      <c r="K250" s="6">
        <f t="shared" si="18"/>
        <v>5</v>
      </c>
      <c r="L250" s="18">
        <f t="shared" si="19"/>
        <v>13</v>
      </c>
      <c r="M250" s="19" t="str">
        <f t="shared" si="20"/>
        <v/>
      </c>
      <c r="N250" s="19" t="str">
        <f t="shared" si="21"/>
        <v/>
      </c>
      <c r="O250" s="19" t="str">
        <f t="shared" si="22"/>
        <v/>
      </c>
      <c r="P250" s="19" t="str">
        <f t="shared" si="23"/>
        <v/>
      </c>
    </row>
    <row r="251" spans="1:16" ht="15" customHeight="1">
      <c r="A251" s="6" t="s">
        <v>6146</v>
      </c>
      <c r="B251" s="6" t="s">
        <v>6679</v>
      </c>
      <c r="C251" s="6" t="s">
        <v>6374</v>
      </c>
      <c r="D251" s="6">
        <v>0</v>
      </c>
      <c r="E251" s="6">
        <v>1</v>
      </c>
      <c r="F251" s="6" t="s">
        <v>6680</v>
      </c>
      <c r="G251" s="6" t="s">
        <v>618</v>
      </c>
      <c r="H251" s="6">
        <v>264</v>
      </c>
      <c r="I251" s="6">
        <v>269</v>
      </c>
      <c r="J251" s="6" t="s">
        <v>6681</v>
      </c>
      <c r="K251" s="6">
        <f t="shared" si="18"/>
        <v>1</v>
      </c>
      <c r="L251" s="18">
        <f t="shared" si="19"/>
        <v>6</v>
      </c>
      <c r="M251" s="19">
        <f t="shared" si="20"/>
        <v>0</v>
      </c>
      <c r="N251" s="19">
        <f t="shared" si="21"/>
        <v>0.16666666666666666</v>
      </c>
      <c r="O251" s="19" t="str">
        <f t="shared" si="22"/>
        <v/>
      </c>
      <c r="P251" s="19" t="str">
        <f t="shared" si="23"/>
        <v/>
      </c>
    </row>
    <row r="252" spans="1:16" ht="15" customHeight="1">
      <c r="A252" s="6" t="s">
        <v>908</v>
      </c>
      <c r="B252" s="6" t="s">
        <v>2595</v>
      </c>
      <c r="C252" s="6" t="s">
        <v>635</v>
      </c>
      <c r="D252" s="6">
        <v>6</v>
      </c>
      <c r="E252" s="6">
        <v>7</v>
      </c>
      <c r="F252" s="6" t="s">
        <v>2596</v>
      </c>
      <c r="G252" s="6" t="s">
        <v>819</v>
      </c>
      <c r="H252" s="6">
        <v>478</v>
      </c>
      <c r="I252" s="6">
        <v>492</v>
      </c>
      <c r="J252" s="6" t="s">
        <v>2597</v>
      </c>
      <c r="K252" s="6">
        <f t="shared" si="18"/>
        <v>13</v>
      </c>
      <c r="L252" s="18">
        <f t="shared" si="19"/>
        <v>15</v>
      </c>
      <c r="M252" s="19" t="str">
        <f t="shared" si="20"/>
        <v/>
      </c>
      <c r="N252" s="19" t="str">
        <f t="shared" si="21"/>
        <v/>
      </c>
      <c r="O252" s="19">
        <f t="shared" si="22"/>
        <v>0.4</v>
      </c>
      <c r="P252" s="19">
        <f t="shared" si="23"/>
        <v>0.46666666666666667</v>
      </c>
    </row>
    <row r="253" spans="1:16">
      <c r="A253" s="6" t="s">
        <v>6333</v>
      </c>
      <c r="B253" s="6" t="s">
        <v>6682</v>
      </c>
      <c r="C253" s="6" t="s">
        <v>622</v>
      </c>
      <c r="D253" s="6">
        <v>2</v>
      </c>
      <c r="E253" s="6">
        <v>2</v>
      </c>
      <c r="F253" s="6" t="s">
        <v>6683</v>
      </c>
      <c r="G253" s="6" t="s">
        <v>618</v>
      </c>
      <c r="H253" s="6">
        <v>1113</v>
      </c>
      <c r="I253" s="6">
        <v>1140</v>
      </c>
      <c r="J253" s="6" t="s">
        <v>6684</v>
      </c>
      <c r="K253" s="6">
        <f t="shared" si="18"/>
        <v>4</v>
      </c>
      <c r="L253" s="18">
        <f t="shared" si="19"/>
        <v>28</v>
      </c>
      <c r="M253" s="19">
        <f t="shared" si="20"/>
        <v>7.1428571428571425E-2</v>
      </c>
      <c r="N253" s="19">
        <f t="shared" si="21"/>
        <v>7.1428571428571425E-2</v>
      </c>
      <c r="O253" s="19" t="str">
        <f t="shared" si="22"/>
        <v/>
      </c>
      <c r="P253" s="19" t="str">
        <f t="shared" si="23"/>
        <v/>
      </c>
    </row>
    <row r="254" spans="1:16" ht="15" customHeight="1">
      <c r="A254" s="6" t="s">
        <v>6082</v>
      </c>
      <c r="B254" s="6" t="s">
        <v>6685</v>
      </c>
      <c r="C254" s="6" t="s">
        <v>622</v>
      </c>
      <c r="D254" s="6">
        <v>3</v>
      </c>
      <c r="E254" s="6">
        <v>3</v>
      </c>
      <c r="F254" s="6" t="s">
        <v>6686</v>
      </c>
      <c r="G254" s="6" t="s">
        <v>618</v>
      </c>
      <c r="H254" s="6">
        <v>1883</v>
      </c>
      <c r="I254" s="6">
        <v>1896</v>
      </c>
      <c r="J254" s="6" t="s">
        <v>6687</v>
      </c>
      <c r="K254" s="6">
        <f t="shared" si="18"/>
        <v>6</v>
      </c>
      <c r="L254" s="18">
        <f t="shared" si="19"/>
        <v>14</v>
      </c>
      <c r="M254" s="19">
        <f t="shared" si="20"/>
        <v>0.21428571428571427</v>
      </c>
      <c r="N254" s="19">
        <f t="shared" si="21"/>
        <v>0.21428571428571427</v>
      </c>
      <c r="O254" s="19" t="str">
        <f t="shared" si="22"/>
        <v/>
      </c>
      <c r="P254" s="19" t="str">
        <f t="shared" si="23"/>
        <v/>
      </c>
    </row>
    <row r="255" spans="1:16" ht="15" customHeight="1">
      <c r="A255" s="6" t="s">
        <v>6097</v>
      </c>
      <c r="B255" s="6" t="s">
        <v>6688</v>
      </c>
      <c r="C255" s="6" t="s">
        <v>622</v>
      </c>
      <c r="D255" s="6">
        <v>2</v>
      </c>
      <c r="E255" s="6">
        <v>9</v>
      </c>
      <c r="F255" s="6" t="s">
        <v>6689</v>
      </c>
      <c r="G255" s="6" t="s">
        <v>618</v>
      </c>
      <c r="H255" s="6">
        <v>689</v>
      </c>
      <c r="I255" s="6">
        <v>718</v>
      </c>
      <c r="J255" s="6" t="s">
        <v>6690</v>
      </c>
      <c r="K255" s="6">
        <f t="shared" si="18"/>
        <v>11</v>
      </c>
      <c r="L255" s="18">
        <f t="shared" si="19"/>
        <v>30</v>
      </c>
      <c r="M255" s="19">
        <f t="shared" si="20"/>
        <v>6.6666666666666666E-2</v>
      </c>
      <c r="N255" s="19">
        <f t="shared" si="21"/>
        <v>0.3</v>
      </c>
      <c r="O255" s="19" t="str">
        <f t="shared" si="22"/>
        <v/>
      </c>
      <c r="P255" s="19" t="str">
        <f t="shared" si="23"/>
        <v/>
      </c>
    </row>
    <row r="256" spans="1:16" ht="15" customHeight="1">
      <c r="A256" s="6" t="s">
        <v>6268</v>
      </c>
      <c r="B256" s="6" t="s">
        <v>6691</v>
      </c>
      <c r="C256" s="6" t="s">
        <v>622</v>
      </c>
      <c r="D256" s="6">
        <v>1</v>
      </c>
      <c r="E256" s="6">
        <v>1</v>
      </c>
      <c r="F256" s="6" t="s">
        <v>6692</v>
      </c>
      <c r="G256" s="6" t="s">
        <v>819</v>
      </c>
      <c r="H256" s="6">
        <v>196</v>
      </c>
      <c r="I256" s="6">
        <v>210</v>
      </c>
      <c r="J256" s="6" t="s">
        <v>6693</v>
      </c>
      <c r="K256" s="6">
        <f t="shared" si="18"/>
        <v>2</v>
      </c>
      <c r="L256" s="18">
        <f t="shared" si="19"/>
        <v>15</v>
      </c>
      <c r="M256" s="19" t="str">
        <f t="shared" si="20"/>
        <v/>
      </c>
      <c r="N256" s="19" t="str">
        <f t="shared" si="21"/>
        <v/>
      </c>
      <c r="O256" s="19">
        <f t="shared" si="22"/>
        <v>6.6666666666666666E-2</v>
      </c>
      <c r="P256" s="19">
        <f t="shared" si="23"/>
        <v>6.6666666666666666E-2</v>
      </c>
    </row>
    <row r="257" spans="1:16" ht="15" customHeight="1">
      <c r="A257" s="6" t="s">
        <v>6045</v>
      </c>
      <c r="B257" s="6" t="s">
        <v>6694</v>
      </c>
      <c r="C257" s="6" t="s">
        <v>622</v>
      </c>
      <c r="D257" s="6">
        <v>5</v>
      </c>
      <c r="E257" s="6">
        <v>3</v>
      </c>
      <c r="F257" s="6" t="s">
        <v>6695</v>
      </c>
      <c r="G257" s="6" t="s">
        <v>819</v>
      </c>
      <c r="H257" s="6">
        <v>91</v>
      </c>
      <c r="I257" s="6">
        <v>117</v>
      </c>
      <c r="J257" s="6" t="s">
        <v>6696</v>
      </c>
      <c r="K257" s="6">
        <f t="shared" si="18"/>
        <v>8</v>
      </c>
      <c r="L257" s="18">
        <f t="shared" si="19"/>
        <v>27</v>
      </c>
      <c r="M257" s="19" t="str">
        <f t="shared" si="20"/>
        <v/>
      </c>
      <c r="N257" s="19" t="str">
        <f t="shared" si="21"/>
        <v/>
      </c>
      <c r="O257" s="19">
        <f t="shared" si="22"/>
        <v>0.18518518518518517</v>
      </c>
      <c r="P257" s="19">
        <f t="shared" si="23"/>
        <v>0.1111111111111111</v>
      </c>
    </row>
    <row r="258" spans="1:16" ht="15" customHeight="1">
      <c r="A258" s="6" t="s">
        <v>6041</v>
      </c>
      <c r="B258" s="6" t="s">
        <v>6697</v>
      </c>
      <c r="C258" s="6" t="s">
        <v>622</v>
      </c>
      <c r="D258" s="6">
        <v>0</v>
      </c>
      <c r="E258" s="6">
        <v>11</v>
      </c>
      <c r="F258" s="6" t="s">
        <v>6698</v>
      </c>
      <c r="G258" s="6" t="s">
        <v>819</v>
      </c>
      <c r="H258" s="6">
        <v>264</v>
      </c>
      <c r="I258" s="6">
        <v>295</v>
      </c>
      <c r="J258" s="6" t="s">
        <v>6699</v>
      </c>
      <c r="K258" s="6">
        <f t="shared" ref="K258:K321" si="24">D258+E258</f>
        <v>11</v>
      </c>
      <c r="L258" s="18">
        <f t="shared" si="19"/>
        <v>32</v>
      </c>
      <c r="M258" s="19" t="str">
        <f t="shared" si="20"/>
        <v/>
      </c>
      <c r="N258" s="19" t="str">
        <f t="shared" si="21"/>
        <v/>
      </c>
      <c r="O258" s="19">
        <f t="shared" si="22"/>
        <v>0</v>
      </c>
      <c r="P258" s="19">
        <f t="shared" si="23"/>
        <v>0.34375</v>
      </c>
    </row>
    <row r="259" spans="1:16">
      <c r="A259" s="6" t="s">
        <v>908</v>
      </c>
      <c r="B259" s="6" t="s">
        <v>2671</v>
      </c>
      <c r="C259" s="6" t="s">
        <v>635</v>
      </c>
      <c r="D259" s="6">
        <v>4</v>
      </c>
      <c r="E259" s="6">
        <v>0</v>
      </c>
      <c r="F259" s="6" t="s">
        <v>2672</v>
      </c>
      <c r="G259" s="6" t="s">
        <v>618</v>
      </c>
      <c r="H259" s="6">
        <v>2528</v>
      </c>
      <c r="I259" s="6">
        <v>2539</v>
      </c>
      <c r="J259" s="6" t="s">
        <v>2673</v>
      </c>
      <c r="K259" s="6">
        <f t="shared" si="24"/>
        <v>4</v>
      </c>
      <c r="L259" s="18">
        <f t="shared" ref="L259:L322" si="25">IF(AND(K259&gt;0,ISNUMBER(H259),ISNUMBER(I259)),I259-H259+1,"")</f>
        <v>12</v>
      </c>
      <c r="M259" s="19">
        <f t="shared" ref="M259:M322" si="26">IF(AND(K259&gt;0,$G259="m",ISNUMBER(L259)),D259/L259,"")</f>
        <v>0.33333333333333331</v>
      </c>
      <c r="N259" s="19">
        <f t="shared" ref="N259:N322" si="27">IF(AND(K259&gt;0,$G259="m",ISNUMBER(L259)),E259/L259,"")</f>
        <v>0</v>
      </c>
      <c r="O259" s="19" t="str">
        <f t="shared" ref="O259:O322" si="28">IF(AND(K259&gt;0,$G259="f",ISNUMBER(L259)),D259/L259,"")</f>
        <v/>
      </c>
      <c r="P259" s="19" t="str">
        <f t="shared" ref="P259:P322" si="29">IF(AND(K259&gt;0,$G259="f",ISNUMBER(L259)),E259/L259,"")</f>
        <v/>
      </c>
    </row>
    <row r="260" spans="1:16">
      <c r="A260" s="6" t="s">
        <v>6575</v>
      </c>
      <c r="B260" s="6" t="s">
        <v>6700</v>
      </c>
      <c r="C260" s="6" t="s">
        <v>622</v>
      </c>
      <c r="D260" s="6">
        <v>6</v>
      </c>
      <c r="E260" s="6">
        <v>5</v>
      </c>
      <c r="F260" s="6" t="s">
        <v>6701</v>
      </c>
      <c r="G260" s="6" t="s">
        <v>618</v>
      </c>
      <c r="H260" s="6">
        <v>948</v>
      </c>
      <c r="I260" s="6">
        <v>966</v>
      </c>
      <c r="J260" s="6" t="s">
        <v>6702</v>
      </c>
      <c r="K260" s="6">
        <f t="shared" si="24"/>
        <v>11</v>
      </c>
      <c r="L260" s="18">
        <f t="shared" si="25"/>
        <v>19</v>
      </c>
      <c r="M260" s="19">
        <f t="shared" si="26"/>
        <v>0.31578947368421051</v>
      </c>
      <c r="N260" s="19">
        <f t="shared" si="27"/>
        <v>0.26315789473684209</v>
      </c>
      <c r="O260" s="19" t="str">
        <f t="shared" si="28"/>
        <v/>
      </c>
      <c r="P260" s="19" t="str">
        <f t="shared" si="29"/>
        <v/>
      </c>
    </row>
    <row r="261" spans="1:16">
      <c r="A261" s="6" t="s">
        <v>6053</v>
      </c>
      <c r="B261" s="6" t="s">
        <v>6703</v>
      </c>
      <c r="C261" s="6" t="s">
        <v>622</v>
      </c>
      <c r="D261" s="6">
        <v>1</v>
      </c>
      <c r="E261" s="6">
        <v>0</v>
      </c>
      <c r="F261" s="6" t="s">
        <v>6704</v>
      </c>
      <c r="G261" s="6" t="s">
        <v>618</v>
      </c>
      <c r="H261" s="6">
        <v>1034</v>
      </c>
      <c r="I261" s="6">
        <v>1058</v>
      </c>
      <c r="J261" s="6" t="s">
        <v>6705</v>
      </c>
      <c r="K261" s="6">
        <f t="shared" si="24"/>
        <v>1</v>
      </c>
      <c r="L261" s="18">
        <f t="shared" si="25"/>
        <v>25</v>
      </c>
      <c r="M261" s="19">
        <f t="shared" si="26"/>
        <v>0.04</v>
      </c>
      <c r="N261" s="19">
        <f t="shared" si="27"/>
        <v>0</v>
      </c>
      <c r="O261" s="19" t="str">
        <f t="shared" si="28"/>
        <v/>
      </c>
      <c r="P261" s="19" t="str">
        <f t="shared" si="29"/>
        <v/>
      </c>
    </row>
    <row r="262" spans="1:16" ht="15" customHeight="1">
      <c r="A262" s="6" t="s">
        <v>6135</v>
      </c>
      <c r="B262" s="6" t="s">
        <v>6706</v>
      </c>
      <c r="C262" s="6" t="s">
        <v>622</v>
      </c>
      <c r="D262" s="6">
        <v>1</v>
      </c>
      <c r="E262" s="6">
        <v>1</v>
      </c>
      <c r="F262" s="6" t="s">
        <v>6707</v>
      </c>
      <c r="G262" s="6" t="s">
        <v>618</v>
      </c>
      <c r="H262" s="6">
        <v>1161</v>
      </c>
      <c r="I262" s="6">
        <v>1182</v>
      </c>
      <c r="J262" s="6" t="s">
        <v>6708</v>
      </c>
      <c r="K262" s="6">
        <f t="shared" si="24"/>
        <v>2</v>
      </c>
      <c r="L262" s="18">
        <f t="shared" si="25"/>
        <v>22</v>
      </c>
      <c r="M262" s="19">
        <f t="shared" si="26"/>
        <v>4.5454545454545456E-2</v>
      </c>
      <c r="N262" s="19">
        <f t="shared" si="27"/>
        <v>4.5454545454545456E-2</v>
      </c>
      <c r="O262" s="19" t="str">
        <f t="shared" si="28"/>
        <v/>
      </c>
      <c r="P262" s="19" t="str">
        <f t="shared" si="29"/>
        <v/>
      </c>
    </row>
    <row r="263" spans="1:16">
      <c r="A263" s="6" t="s">
        <v>6135</v>
      </c>
      <c r="B263" s="6" t="s">
        <v>6709</v>
      </c>
      <c r="C263" s="6" t="s">
        <v>622</v>
      </c>
      <c r="D263" s="6">
        <v>6</v>
      </c>
      <c r="E263" s="6">
        <v>0</v>
      </c>
      <c r="F263" s="6" t="s">
        <v>6710</v>
      </c>
      <c r="G263" s="6" t="s">
        <v>618</v>
      </c>
      <c r="H263" s="6">
        <v>618</v>
      </c>
      <c r="I263" s="6">
        <v>640</v>
      </c>
      <c r="J263" s="6" t="s">
        <v>6711</v>
      </c>
      <c r="K263" s="6">
        <f t="shared" si="24"/>
        <v>6</v>
      </c>
      <c r="L263" s="18">
        <f t="shared" si="25"/>
        <v>23</v>
      </c>
      <c r="M263" s="19">
        <f t="shared" si="26"/>
        <v>0.2608695652173913</v>
      </c>
      <c r="N263" s="19">
        <f t="shared" si="27"/>
        <v>0</v>
      </c>
      <c r="O263" s="19" t="str">
        <f t="shared" si="28"/>
        <v/>
      </c>
      <c r="P263" s="19" t="str">
        <f t="shared" si="29"/>
        <v/>
      </c>
    </row>
    <row r="264" spans="1:16" ht="15" customHeight="1">
      <c r="A264" s="6" t="s">
        <v>6135</v>
      </c>
      <c r="B264" s="6" t="s">
        <v>6712</v>
      </c>
      <c r="C264" s="6" t="s">
        <v>622</v>
      </c>
      <c r="D264" s="6">
        <v>2</v>
      </c>
      <c r="E264" s="6">
        <v>0</v>
      </c>
      <c r="F264" s="6" t="s">
        <v>6713</v>
      </c>
      <c r="G264" s="6" t="s">
        <v>618</v>
      </c>
      <c r="H264" s="6">
        <v>514</v>
      </c>
      <c r="I264" s="6">
        <v>534</v>
      </c>
      <c r="J264" s="6" t="s">
        <v>6714</v>
      </c>
      <c r="K264" s="6">
        <f t="shared" si="24"/>
        <v>2</v>
      </c>
      <c r="L264" s="18">
        <f t="shared" si="25"/>
        <v>21</v>
      </c>
      <c r="M264" s="19">
        <f t="shared" si="26"/>
        <v>9.5238095238095233E-2</v>
      </c>
      <c r="N264" s="19">
        <f t="shared" si="27"/>
        <v>0</v>
      </c>
      <c r="O264" s="19" t="str">
        <f t="shared" si="28"/>
        <v/>
      </c>
      <c r="P264" s="19" t="str">
        <f t="shared" si="29"/>
        <v/>
      </c>
    </row>
    <row r="265" spans="1:16">
      <c r="A265" s="6" t="s">
        <v>1281</v>
      </c>
      <c r="B265" s="6" t="s">
        <v>2790</v>
      </c>
      <c r="C265" s="6" t="s">
        <v>622</v>
      </c>
      <c r="D265" s="6">
        <v>1</v>
      </c>
      <c r="E265" s="6">
        <v>0</v>
      </c>
      <c r="F265" s="6" t="s">
        <v>2791</v>
      </c>
      <c r="G265" s="6" t="s">
        <v>618</v>
      </c>
      <c r="H265" s="6">
        <v>482</v>
      </c>
      <c r="I265" s="6">
        <v>488</v>
      </c>
      <c r="J265" s="6" t="s">
        <v>2792</v>
      </c>
      <c r="K265" s="6">
        <f t="shared" si="24"/>
        <v>1</v>
      </c>
      <c r="L265" s="18">
        <f t="shared" si="25"/>
        <v>7</v>
      </c>
      <c r="M265" s="19">
        <f t="shared" si="26"/>
        <v>0.14285714285714285</v>
      </c>
      <c r="N265" s="19">
        <f t="shared" si="27"/>
        <v>0</v>
      </c>
      <c r="O265" s="19" t="str">
        <f t="shared" si="28"/>
        <v/>
      </c>
      <c r="P265" s="19" t="str">
        <f t="shared" si="29"/>
        <v/>
      </c>
    </row>
    <row r="266" spans="1:16">
      <c r="A266" s="6" t="s">
        <v>1134</v>
      </c>
      <c r="B266" s="6" t="s">
        <v>2805</v>
      </c>
      <c r="C266" s="6" t="s">
        <v>622</v>
      </c>
      <c r="D266" s="6">
        <v>4</v>
      </c>
      <c r="E266" s="6">
        <v>0</v>
      </c>
      <c r="F266" s="6" t="s">
        <v>2806</v>
      </c>
      <c r="G266" s="6" t="s">
        <v>618</v>
      </c>
      <c r="H266" s="6">
        <v>1928</v>
      </c>
      <c r="I266" s="6">
        <v>1945</v>
      </c>
      <c r="J266" s="6" t="s">
        <v>2807</v>
      </c>
      <c r="K266" s="6">
        <f t="shared" si="24"/>
        <v>4</v>
      </c>
      <c r="L266" s="18">
        <f t="shared" si="25"/>
        <v>18</v>
      </c>
      <c r="M266" s="19">
        <f t="shared" si="26"/>
        <v>0.22222222222222221</v>
      </c>
      <c r="N266" s="19">
        <f t="shared" si="27"/>
        <v>0</v>
      </c>
      <c r="O266" s="19" t="str">
        <f t="shared" si="28"/>
        <v/>
      </c>
      <c r="P266" s="19" t="str">
        <f t="shared" si="29"/>
        <v/>
      </c>
    </row>
    <row r="267" spans="1:16">
      <c r="A267" s="6" t="s">
        <v>6715</v>
      </c>
      <c r="B267" s="6" t="s">
        <v>6716</v>
      </c>
      <c r="C267" s="6" t="s">
        <v>622</v>
      </c>
      <c r="D267" s="6">
        <v>1</v>
      </c>
      <c r="E267" s="6">
        <v>0</v>
      </c>
      <c r="F267" s="6" t="s">
        <v>6717</v>
      </c>
      <c r="G267" s="6" t="s">
        <v>618</v>
      </c>
      <c r="H267" s="6">
        <v>537</v>
      </c>
      <c r="I267" s="6">
        <v>539</v>
      </c>
      <c r="J267" s="6" t="s">
        <v>6718</v>
      </c>
      <c r="K267" s="6">
        <f t="shared" si="24"/>
        <v>1</v>
      </c>
      <c r="L267" s="18">
        <f t="shared" si="25"/>
        <v>3</v>
      </c>
      <c r="M267" s="19">
        <f t="shared" si="26"/>
        <v>0.33333333333333331</v>
      </c>
      <c r="N267" s="19">
        <f t="shared" si="27"/>
        <v>0</v>
      </c>
      <c r="O267" s="19" t="str">
        <f t="shared" si="28"/>
        <v/>
      </c>
      <c r="P267" s="19" t="str">
        <f t="shared" si="29"/>
        <v/>
      </c>
    </row>
    <row r="268" spans="1:16">
      <c r="A268" s="6" t="s">
        <v>6146</v>
      </c>
      <c r="B268" s="6" t="s">
        <v>6719</v>
      </c>
      <c r="C268" s="6" t="s">
        <v>6374</v>
      </c>
      <c r="D268" s="6">
        <v>2</v>
      </c>
      <c r="E268" s="6">
        <v>0</v>
      </c>
      <c r="F268" s="6" t="s">
        <v>6720</v>
      </c>
      <c r="G268" s="6" t="s">
        <v>618</v>
      </c>
      <c r="H268" s="6">
        <v>170</v>
      </c>
      <c r="I268" s="6">
        <v>180</v>
      </c>
      <c r="J268" s="6" t="s">
        <v>6721</v>
      </c>
      <c r="K268" s="6">
        <f t="shared" si="24"/>
        <v>2</v>
      </c>
      <c r="L268" s="18">
        <f t="shared" si="25"/>
        <v>11</v>
      </c>
      <c r="M268" s="19">
        <f t="shared" si="26"/>
        <v>0.18181818181818182</v>
      </c>
      <c r="N268" s="19">
        <f t="shared" si="27"/>
        <v>0</v>
      </c>
      <c r="O268" s="19" t="str">
        <f t="shared" si="28"/>
        <v/>
      </c>
      <c r="P268" s="19" t="str">
        <f t="shared" si="29"/>
        <v/>
      </c>
    </row>
    <row r="269" spans="1:16">
      <c r="A269" s="6" t="s">
        <v>6715</v>
      </c>
      <c r="B269" s="6" t="s">
        <v>6722</v>
      </c>
      <c r="C269" s="6" t="s">
        <v>622</v>
      </c>
      <c r="D269" s="6">
        <v>2</v>
      </c>
      <c r="E269" s="6">
        <v>0</v>
      </c>
      <c r="F269" s="6" t="s">
        <v>6723</v>
      </c>
      <c r="G269" s="6" t="s">
        <v>618</v>
      </c>
      <c r="H269" s="6">
        <v>526</v>
      </c>
      <c r="I269" s="6">
        <v>533</v>
      </c>
      <c r="J269" s="6" t="s">
        <v>6724</v>
      </c>
      <c r="K269" s="6">
        <f t="shared" si="24"/>
        <v>2</v>
      </c>
      <c r="L269" s="18">
        <f t="shared" si="25"/>
        <v>8</v>
      </c>
      <c r="M269" s="19">
        <f t="shared" si="26"/>
        <v>0.25</v>
      </c>
      <c r="N269" s="19">
        <f t="shared" si="27"/>
        <v>0</v>
      </c>
      <c r="O269" s="19" t="str">
        <f t="shared" si="28"/>
        <v/>
      </c>
      <c r="P269" s="19" t="str">
        <f t="shared" si="29"/>
        <v/>
      </c>
    </row>
    <row r="270" spans="1:16">
      <c r="A270" s="6" t="s">
        <v>6725</v>
      </c>
      <c r="B270" s="6" t="s">
        <v>6726</v>
      </c>
      <c r="C270" s="6" t="s">
        <v>622</v>
      </c>
      <c r="D270" s="6">
        <v>0</v>
      </c>
      <c r="E270" s="6">
        <v>1</v>
      </c>
      <c r="F270" s="6" t="s">
        <v>6727</v>
      </c>
      <c r="G270" s="6" t="s">
        <v>618</v>
      </c>
      <c r="H270" s="6">
        <v>381</v>
      </c>
      <c r="I270" s="6">
        <v>408</v>
      </c>
      <c r="J270" s="6" t="s">
        <v>6728</v>
      </c>
      <c r="K270" s="6">
        <f t="shared" si="24"/>
        <v>1</v>
      </c>
      <c r="L270" s="18">
        <f t="shared" si="25"/>
        <v>28</v>
      </c>
      <c r="M270" s="19">
        <f t="shared" si="26"/>
        <v>0</v>
      </c>
      <c r="N270" s="19">
        <f t="shared" si="27"/>
        <v>3.5714285714285712E-2</v>
      </c>
      <c r="O270" s="19" t="str">
        <f t="shared" si="28"/>
        <v/>
      </c>
      <c r="P270" s="19" t="str">
        <f t="shared" si="29"/>
        <v/>
      </c>
    </row>
    <row r="271" spans="1:16">
      <c r="A271" s="6" t="s">
        <v>6146</v>
      </c>
      <c r="B271" s="6" t="s">
        <v>6729</v>
      </c>
      <c r="C271" s="6" t="s">
        <v>6374</v>
      </c>
      <c r="D271" s="6">
        <v>0</v>
      </c>
      <c r="E271" s="6">
        <v>2</v>
      </c>
      <c r="F271" s="6" t="s">
        <v>6730</v>
      </c>
      <c r="G271" s="6" t="s">
        <v>618</v>
      </c>
      <c r="H271" s="6">
        <v>40</v>
      </c>
      <c r="I271" s="6">
        <v>50</v>
      </c>
      <c r="J271" s="6" t="s">
        <v>6731</v>
      </c>
      <c r="K271" s="6">
        <f t="shared" si="24"/>
        <v>2</v>
      </c>
      <c r="L271" s="18">
        <f t="shared" si="25"/>
        <v>11</v>
      </c>
      <c r="M271" s="19">
        <f t="shared" si="26"/>
        <v>0</v>
      </c>
      <c r="N271" s="19">
        <f t="shared" si="27"/>
        <v>0.18181818181818182</v>
      </c>
      <c r="O271" s="19" t="str">
        <f t="shared" si="28"/>
        <v/>
      </c>
      <c r="P271" s="19" t="str">
        <f t="shared" si="29"/>
        <v/>
      </c>
    </row>
    <row r="272" spans="1:16">
      <c r="A272" s="6" t="s">
        <v>6097</v>
      </c>
      <c r="B272" s="6" t="s">
        <v>6732</v>
      </c>
      <c r="C272" s="6" t="s">
        <v>622</v>
      </c>
      <c r="D272" s="6">
        <v>2</v>
      </c>
      <c r="E272" s="6">
        <v>0</v>
      </c>
      <c r="F272" s="6" t="s">
        <v>6733</v>
      </c>
      <c r="G272" s="6" t="s">
        <v>618</v>
      </c>
      <c r="H272" s="6">
        <v>965</v>
      </c>
      <c r="I272" s="6">
        <v>969</v>
      </c>
      <c r="J272" s="6" t="s">
        <v>6734</v>
      </c>
      <c r="K272" s="6">
        <f t="shared" si="24"/>
        <v>2</v>
      </c>
      <c r="L272" s="18">
        <f t="shared" si="25"/>
        <v>5</v>
      </c>
      <c r="M272" s="19">
        <f t="shared" si="26"/>
        <v>0.4</v>
      </c>
      <c r="N272" s="19">
        <f t="shared" si="27"/>
        <v>0</v>
      </c>
      <c r="O272" s="19" t="str">
        <f t="shared" si="28"/>
        <v/>
      </c>
      <c r="P272" s="19" t="str">
        <f t="shared" si="29"/>
        <v/>
      </c>
    </row>
    <row r="273" spans="1:16">
      <c r="A273" s="6" t="s">
        <v>6114</v>
      </c>
      <c r="B273" s="6" t="s">
        <v>6735</v>
      </c>
      <c r="C273" s="6" t="s">
        <v>622</v>
      </c>
      <c r="D273" s="6">
        <v>2</v>
      </c>
      <c r="E273" s="6">
        <v>4</v>
      </c>
      <c r="F273" s="6" t="s">
        <v>6736</v>
      </c>
      <c r="G273" s="6" t="s">
        <v>819</v>
      </c>
      <c r="H273" s="6">
        <v>264</v>
      </c>
      <c r="I273" s="6">
        <v>270</v>
      </c>
      <c r="J273" s="6" t="s">
        <v>6737</v>
      </c>
      <c r="K273" s="6">
        <f t="shared" si="24"/>
        <v>6</v>
      </c>
      <c r="L273" s="18">
        <f t="shared" si="25"/>
        <v>7</v>
      </c>
      <c r="M273" s="19" t="str">
        <f t="shared" si="26"/>
        <v/>
      </c>
      <c r="N273" s="19" t="str">
        <f t="shared" si="27"/>
        <v/>
      </c>
      <c r="O273" s="19">
        <f t="shared" si="28"/>
        <v>0.2857142857142857</v>
      </c>
      <c r="P273" s="19">
        <f t="shared" si="29"/>
        <v>0.5714285714285714</v>
      </c>
    </row>
    <row r="274" spans="1:16">
      <c r="A274" s="6" t="s">
        <v>6097</v>
      </c>
      <c r="B274" s="6" t="s">
        <v>6738</v>
      </c>
      <c r="C274" s="6" t="s">
        <v>622</v>
      </c>
      <c r="D274" s="6">
        <v>3</v>
      </c>
      <c r="E274" s="6">
        <v>0</v>
      </c>
      <c r="F274" s="6" t="s">
        <v>6739</v>
      </c>
      <c r="G274" s="6" t="s">
        <v>618</v>
      </c>
      <c r="H274" s="6">
        <v>1035</v>
      </c>
      <c r="I274" s="6">
        <v>1044</v>
      </c>
      <c r="J274" s="6" t="s">
        <v>6740</v>
      </c>
      <c r="K274" s="6">
        <f t="shared" si="24"/>
        <v>3</v>
      </c>
      <c r="L274" s="18">
        <f t="shared" si="25"/>
        <v>10</v>
      </c>
      <c r="M274" s="19">
        <f t="shared" si="26"/>
        <v>0.3</v>
      </c>
      <c r="N274" s="19">
        <f t="shared" si="27"/>
        <v>0</v>
      </c>
      <c r="O274" s="19" t="str">
        <f t="shared" si="28"/>
        <v/>
      </c>
      <c r="P274" s="19" t="str">
        <f t="shared" si="29"/>
        <v/>
      </c>
    </row>
    <row r="275" spans="1:16">
      <c r="A275" s="6" t="s">
        <v>6033</v>
      </c>
      <c r="B275" s="6" t="s">
        <v>6741</v>
      </c>
      <c r="C275" s="6" t="s">
        <v>635</v>
      </c>
      <c r="D275" s="6">
        <v>5</v>
      </c>
      <c r="E275" s="6">
        <v>0</v>
      </c>
      <c r="F275" s="6" t="s">
        <v>6742</v>
      </c>
      <c r="G275" s="6" t="s">
        <v>618</v>
      </c>
      <c r="H275" s="6">
        <v>1349</v>
      </c>
      <c r="I275" s="6">
        <v>1361</v>
      </c>
      <c r="J275" s="6" t="s">
        <v>6743</v>
      </c>
      <c r="K275" s="6">
        <f t="shared" si="24"/>
        <v>5</v>
      </c>
      <c r="L275" s="18">
        <f t="shared" si="25"/>
        <v>13</v>
      </c>
      <c r="M275" s="19">
        <f t="shared" si="26"/>
        <v>0.38461538461538464</v>
      </c>
      <c r="N275" s="19">
        <f t="shared" si="27"/>
        <v>0</v>
      </c>
      <c r="O275" s="19" t="str">
        <f t="shared" si="28"/>
        <v/>
      </c>
      <c r="P275" s="19" t="str">
        <f t="shared" si="29"/>
        <v/>
      </c>
    </row>
    <row r="276" spans="1:16">
      <c r="A276" s="6" t="s">
        <v>6093</v>
      </c>
      <c r="B276" s="6" t="s">
        <v>6744</v>
      </c>
      <c r="C276" s="6" t="s">
        <v>622</v>
      </c>
      <c r="D276" s="6">
        <v>2</v>
      </c>
      <c r="E276" s="6">
        <v>0</v>
      </c>
      <c r="F276" s="6" t="s">
        <v>6745</v>
      </c>
      <c r="G276" s="6" t="s">
        <v>618</v>
      </c>
      <c r="H276" s="6">
        <v>1001</v>
      </c>
      <c r="I276" s="6">
        <v>1014</v>
      </c>
      <c r="J276" s="6" t="s">
        <v>6746</v>
      </c>
      <c r="K276" s="6">
        <f t="shared" si="24"/>
        <v>2</v>
      </c>
      <c r="L276" s="18">
        <f t="shared" si="25"/>
        <v>14</v>
      </c>
      <c r="M276" s="19">
        <f t="shared" si="26"/>
        <v>0.14285714285714285</v>
      </c>
      <c r="N276" s="19">
        <f t="shared" si="27"/>
        <v>0</v>
      </c>
      <c r="O276" s="19" t="str">
        <f t="shared" si="28"/>
        <v/>
      </c>
      <c r="P276" s="19" t="str">
        <f t="shared" si="29"/>
        <v/>
      </c>
    </row>
    <row r="277" spans="1:16">
      <c r="A277" s="6" t="s">
        <v>6093</v>
      </c>
      <c r="B277" s="6" t="s">
        <v>6747</v>
      </c>
      <c r="C277" s="6" t="s">
        <v>622</v>
      </c>
      <c r="D277" s="6">
        <v>3</v>
      </c>
      <c r="E277" s="6">
        <v>0</v>
      </c>
      <c r="F277" s="6" t="s">
        <v>6748</v>
      </c>
      <c r="G277" s="6" t="s">
        <v>618</v>
      </c>
      <c r="H277" s="6">
        <v>525</v>
      </c>
      <c r="I277" s="6">
        <v>540</v>
      </c>
      <c r="J277" s="6" t="s">
        <v>6749</v>
      </c>
      <c r="K277" s="6">
        <f t="shared" si="24"/>
        <v>3</v>
      </c>
      <c r="L277" s="18">
        <f t="shared" si="25"/>
        <v>16</v>
      </c>
      <c r="M277" s="19">
        <f t="shared" si="26"/>
        <v>0.1875</v>
      </c>
      <c r="N277" s="19">
        <f t="shared" si="27"/>
        <v>0</v>
      </c>
      <c r="O277" s="19" t="str">
        <f t="shared" si="28"/>
        <v/>
      </c>
      <c r="P277" s="19" t="str">
        <f t="shared" si="29"/>
        <v/>
      </c>
    </row>
    <row r="278" spans="1:16">
      <c r="A278" s="6" t="s">
        <v>6037</v>
      </c>
      <c r="B278" s="6" t="s">
        <v>6750</v>
      </c>
      <c r="C278" s="6" t="s">
        <v>635</v>
      </c>
      <c r="D278" s="6">
        <v>9</v>
      </c>
      <c r="E278" s="6">
        <v>1</v>
      </c>
      <c r="F278" s="6" t="s">
        <v>6751</v>
      </c>
      <c r="G278" s="6" t="s">
        <v>618</v>
      </c>
      <c r="H278" s="6">
        <v>697</v>
      </c>
      <c r="I278" s="6">
        <v>710</v>
      </c>
      <c r="J278" s="6" t="s">
        <v>6752</v>
      </c>
      <c r="K278" s="6">
        <f t="shared" si="24"/>
        <v>10</v>
      </c>
      <c r="L278" s="18">
        <f t="shared" si="25"/>
        <v>14</v>
      </c>
      <c r="M278" s="19">
        <f t="shared" si="26"/>
        <v>0.6428571428571429</v>
      </c>
      <c r="N278" s="19">
        <f t="shared" si="27"/>
        <v>7.1428571428571425E-2</v>
      </c>
      <c r="O278" s="19" t="str">
        <f t="shared" si="28"/>
        <v/>
      </c>
      <c r="P278" s="19" t="str">
        <f t="shared" si="29"/>
        <v/>
      </c>
    </row>
    <row r="279" spans="1:16" ht="15" customHeight="1">
      <c r="A279" s="6" t="s">
        <v>6037</v>
      </c>
      <c r="B279" s="6" t="s">
        <v>6753</v>
      </c>
      <c r="C279" s="6" t="s">
        <v>1692</v>
      </c>
      <c r="D279" s="6">
        <v>7</v>
      </c>
      <c r="E279" s="6">
        <v>1</v>
      </c>
      <c r="F279" s="6" t="s">
        <v>6754</v>
      </c>
      <c r="G279" s="6" t="s">
        <v>618</v>
      </c>
      <c r="H279" s="6">
        <v>443</v>
      </c>
      <c r="I279" s="6">
        <v>460</v>
      </c>
      <c r="J279" s="6" t="s">
        <v>6755</v>
      </c>
      <c r="K279" s="6">
        <f t="shared" si="24"/>
        <v>8</v>
      </c>
      <c r="L279" s="18">
        <f t="shared" si="25"/>
        <v>18</v>
      </c>
      <c r="M279" s="19">
        <f t="shared" si="26"/>
        <v>0.3888888888888889</v>
      </c>
      <c r="N279" s="19">
        <f t="shared" si="27"/>
        <v>5.5555555555555552E-2</v>
      </c>
      <c r="O279" s="19" t="str">
        <f t="shared" si="28"/>
        <v/>
      </c>
      <c r="P279" s="19" t="str">
        <f t="shared" si="29"/>
        <v/>
      </c>
    </row>
    <row r="280" spans="1:16" ht="15" customHeight="1">
      <c r="A280" s="6" t="s">
        <v>6715</v>
      </c>
      <c r="B280" s="6" t="s">
        <v>6756</v>
      </c>
      <c r="C280" s="6" t="s">
        <v>622</v>
      </c>
      <c r="D280" s="6">
        <v>1</v>
      </c>
      <c r="E280" s="6">
        <v>0</v>
      </c>
      <c r="F280" s="6" t="s">
        <v>6757</v>
      </c>
      <c r="G280" s="6" t="s">
        <v>819</v>
      </c>
      <c r="H280" s="6">
        <v>72</v>
      </c>
      <c r="I280" s="6">
        <v>75</v>
      </c>
      <c r="J280" s="6" t="s">
        <v>6758</v>
      </c>
      <c r="K280" s="6">
        <f t="shared" si="24"/>
        <v>1</v>
      </c>
      <c r="L280" s="18">
        <f t="shared" si="25"/>
        <v>4</v>
      </c>
      <c r="M280" s="19" t="str">
        <f t="shared" si="26"/>
        <v/>
      </c>
      <c r="N280" s="19" t="str">
        <f t="shared" si="27"/>
        <v/>
      </c>
      <c r="O280" s="19">
        <f t="shared" si="28"/>
        <v>0.25</v>
      </c>
      <c r="P280" s="19">
        <f t="shared" si="29"/>
        <v>0</v>
      </c>
    </row>
    <row r="281" spans="1:16" ht="15" customHeight="1">
      <c r="A281" s="6" t="s">
        <v>6071</v>
      </c>
      <c r="B281" s="6" t="s">
        <v>6759</v>
      </c>
      <c r="C281" s="6" t="s">
        <v>635</v>
      </c>
      <c r="D281" s="6">
        <v>0</v>
      </c>
      <c r="E281" s="6">
        <v>8</v>
      </c>
      <c r="F281" s="6" t="s">
        <v>6760</v>
      </c>
      <c r="G281" s="6" t="s">
        <v>819</v>
      </c>
      <c r="H281" s="6">
        <v>600</v>
      </c>
      <c r="I281" s="6">
        <v>612</v>
      </c>
      <c r="J281" s="6" t="s">
        <v>6761</v>
      </c>
      <c r="K281" s="6">
        <f t="shared" si="24"/>
        <v>8</v>
      </c>
      <c r="L281" s="18">
        <f t="shared" si="25"/>
        <v>13</v>
      </c>
      <c r="M281" s="19" t="str">
        <f t="shared" si="26"/>
        <v/>
      </c>
      <c r="N281" s="19" t="str">
        <f t="shared" si="27"/>
        <v/>
      </c>
      <c r="O281" s="19">
        <f t="shared" si="28"/>
        <v>0</v>
      </c>
      <c r="P281" s="19">
        <f t="shared" si="29"/>
        <v>0.61538461538461542</v>
      </c>
    </row>
    <row r="282" spans="1:16" ht="15" customHeight="1">
      <c r="A282" s="6" t="s">
        <v>6067</v>
      </c>
      <c r="B282" s="6" t="s">
        <v>6762</v>
      </c>
      <c r="C282" s="6" t="s">
        <v>622</v>
      </c>
      <c r="D282" s="6">
        <v>2</v>
      </c>
      <c r="E282" s="6">
        <v>0</v>
      </c>
      <c r="F282" s="6" t="s">
        <v>6763</v>
      </c>
      <c r="G282" s="6" t="s">
        <v>819</v>
      </c>
      <c r="H282" s="6">
        <v>1316</v>
      </c>
      <c r="I282" s="6">
        <v>1334</v>
      </c>
      <c r="J282" s="6" t="s">
        <v>6764</v>
      </c>
      <c r="K282" s="6">
        <f t="shared" si="24"/>
        <v>2</v>
      </c>
      <c r="L282" s="18">
        <f t="shared" si="25"/>
        <v>19</v>
      </c>
      <c r="M282" s="19" t="str">
        <f t="shared" si="26"/>
        <v/>
      </c>
      <c r="N282" s="19" t="str">
        <f t="shared" si="27"/>
        <v/>
      </c>
      <c r="O282" s="19">
        <f t="shared" si="28"/>
        <v>0.10526315789473684</v>
      </c>
      <c r="P282" s="19">
        <f t="shared" si="29"/>
        <v>0</v>
      </c>
    </row>
    <row r="283" spans="1:16" ht="15" customHeight="1">
      <c r="A283" s="6" t="s">
        <v>6067</v>
      </c>
      <c r="B283" s="6" t="s">
        <v>6765</v>
      </c>
      <c r="C283" s="6" t="s">
        <v>622</v>
      </c>
      <c r="D283" s="6">
        <v>2</v>
      </c>
      <c r="E283" s="6">
        <v>0</v>
      </c>
      <c r="F283" s="6" t="s">
        <v>6763</v>
      </c>
      <c r="G283" s="6" t="s">
        <v>819</v>
      </c>
      <c r="H283" s="6">
        <v>860</v>
      </c>
      <c r="I283" s="6">
        <v>878</v>
      </c>
      <c r="J283" s="6" t="s">
        <v>6766</v>
      </c>
      <c r="K283" s="6">
        <f t="shared" si="24"/>
        <v>2</v>
      </c>
      <c r="L283" s="18">
        <f t="shared" si="25"/>
        <v>19</v>
      </c>
      <c r="M283" s="19" t="str">
        <f t="shared" si="26"/>
        <v/>
      </c>
      <c r="N283" s="19" t="str">
        <f t="shared" si="27"/>
        <v/>
      </c>
      <c r="O283" s="19">
        <f t="shared" si="28"/>
        <v>0.10526315789473684</v>
      </c>
      <c r="P283" s="19">
        <f t="shared" si="29"/>
        <v>0</v>
      </c>
    </row>
    <row r="284" spans="1:16" ht="15" customHeight="1">
      <c r="A284" s="6" t="s">
        <v>1134</v>
      </c>
      <c r="B284" s="6" t="s">
        <v>2910</v>
      </c>
      <c r="C284" s="6" t="s">
        <v>622</v>
      </c>
      <c r="D284" s="6">
        <v>3</v>
      </c>
      <c r="E284" s="6">
        <v>0</v>
      </c>
      <c r="F284" s="6" t="s">
        <v>2911</v>
      </c>
      <c r="G284" s="6" t="s">
        <v>618</v>
      </c>
      <c r="H284" s="6">
        <v>1224</v>
      </c>
      <c r="I284" s="6">
        <v>1242</v>
      </c>
      <c r="J284" s="6" t="s">
        <v>2912</v>
      </c>
      <c r="K284" s="6">
        <f t="shared" si="24"/>
        <v>3</v>
      </c>
      <c r="L284" s="18">
        <f t="shared" si="25"/>
        <v>19</v>
      </c>
      <c r="M284" s="19">
        <f t="shared" si="26"/>
        <v>0.15789473684210525</v>
      </c>
      <c r="N284" s="19">
        <f t="shared" si="27"/>
        <v>0</v>
      </c>
      <c r="O284" s="19" t="str">
        <f t="shared" si="28"/>
        <v/>
      </c>
      <c r="P284" s="19" t="str">
        <f t="shared" si="29"/>
        <v/>
      </c>
    </row>
    <row r="285" spans="1:16">
      <c r="A285" s="6" t="s">
        <v>6203</v>
      </c>
      <c r="B285" s="6" t="s">
        <v>6767</v>
      </c>
      <c r="C285" s="6" t="s">
        <v>635</v>
      </c>
      <c r="D285" s="6">
        <v>3</v>
      </c>
      <c r="E285" s="6">
        <v>4</v>
      </c>
      <c r="F285" s="6" t="s">
        <v>6768</v>
      </c>
      <c r="G285" s="6" t="s">
        <v>618</v>
      </c>
      <c r="H285" s="6">
        <v>1113</v>
      </c>
      <c r="I285" s="6">
        <v>1136</v>
      </c>
      <c r="J285" s="6" t="s">
        <v>6769</v>
      </c>
      <c r="K285" s="6">
        <f t="shared" si="24"/>
        <v>7</v>
      </c>
      <c r="L285" s="18">
        <f t="shared" si="25"/>
        <v>24</v>
      </c>
      <c r="M285" s="19">
        <f t="shared" si="26"/>
        <v>0.125</v>
      </c>
      <c r="N285" s="19">
        <f t="shared" si="27"/>
        <v>0.16666666666666666</v>
      </c>
      <c r="O285" s="19" t="str">
        <f t="shared" si="28"/>
        <v/>
      </c>
      <c r="P285" s="19" t="str">
        <f t="shared" si="29"/>
        <v/>
      </c>
    </row>
    <row r="286" spans="1:16" ht="15" customHeight="1">
      <c r="A286" s="6" t="s">
        <v>6089</v>
      </c>
      <c r="B286" s="6" t="s">
        <v>6770</v>
      </c>
      <c r="C286" s="6" t="s">
        <v>622</v>
      </c>
      <c r="D286" s="6">
        <v>7</v>
      </c>
      <c r="E286" s="6">
        <v>9</v>
      </c>
      <c r="F286" s="6" t="s">
        <v>6771</v>
      </c>
      <c r="G286" s="6" t="s">
        <v>618</v>
      </c>
      <c r="H286" s="6">
        <v>531</v>
      </c>
      <c r="I286" s="6">
        <v>570</v>
      </c>
      <c r="J286" s="6" t="s">
        <v>6772</v>
      </c>
      <c r="K286" s="6">
        <f t="shared" si="24"/>
        <v>16</v>
      </c>
      <c r="L286" s="18">
        <f t="shared" si="25"/>
        <v>40</v>
      </c>
      <c r="M286" s="19">
        <f t="shared" si="26"/>
        <v>0.17499999999999999</v>
      </c>
      <c r="N286" s="19">
        <f t="shared" si="27"/>
        <v>0.22500000000000001</v>
      </c>
      <c r="O286" s="19" t="str">
        <f t="shared" si="28"/>
        <v/>
      </c>
      <c r="P286" s="19" t="str">
        <f t="shared" si="29"/>
        <v/>
      </c>
    </row>
    <row r="287" spans="1:16">
      <c r="A287" s="6" t="s">
        <v>6093</v>
      </c>
      <c r="B287" s="6" t="s">
        <v>6773</v>
      </c>
      <c r="C287" s="6" t="s">
        <v>622</v>
      </c>
      <c r="D287" s="6">
        <v>3</v>
      </c>
      <c r="E287" s="6">
        <v>1</v>
      </c>
      <c r="F287" s="6" t="s">
        <v>6774</v>
      </c>
      <c r="G287" s="6" t="s">
        <v>819</v>
      </c>
      <c r="H287" s="6">
        <v>729</v>
      </c>
      <c r="I287" s="6">
        <v>746</v>
      </c>
      <c r="J287" s="6" t="s">
        <v>6775</v>
      </c>
      <c r="K287" s="6">
        <f t="shared" si="24"/>
        <v>4</v>
      </c>
      <c r="L287" s="18">
        <f t="shared" si="25"/>
        <v>18</v>
      </c>
      <c r="M287" s="19" t="str">
        <f t="shared" si="26"/>
        <v/>
      </c>
      <c r="N287" s="19" t="str">
        <f t="shared" si="27"/>
        <v/>
      </c>
      <c r="O287" s="19">
        <f t="shared" si="28"/>
        <v>0.16666666666666666</v>
      </c>
      <c r="P287" s="19">
        <f t="shared" si="29"/>
        <v>5.5555555555555552E-2</v>
      </c>
    </row>
    <row r="288" spans="1:16" ht="15" customHeight="1">
      <c r="A288" s="6" t="s">
        <v>6135</v>
      </c>
      <c r="B288" s="6" t="s">
        <v>6776</v>
      </c>
      <c r="C288" s="6" t="s">
        <v>622</v>
      </c>
      <c r="D288" s="6">
        <v>1</v>
      </c>
      <c r="E288" s="6">
        <v>2</v>
      </c>
      <c r="F288" s="6" t="s">
        <v>6777</v>
      </c>
      <c r="G288" s="6" t="s">
        <v>819</v>
      </c>
      <c r="H288" s="6">
        <v>455</v>
      </c>
      <c r="I288" s="6">
        <v>475</v>
      </c>
      <c r="J288" s="6" t="s">
        <v>6778</v>
      </c>
      <c r="K288" s="6">
        <f t="shared" si="24"/>
        <v>3</v>
      </c>
      <c r="L288" s="18">
        <f t="shared" si="25"/>
        <v>21</v>
      </c>
      <c r="M288" s="19" t="str">
        <f t="shared" si="26"/>
        <v/>
      </c>
      <c r="N288" s="19" t="str">
        <f t="shared" si="27"/>
        <v/>
      </c>
      <c r="O288" s="19">
        <f t="shared" si="28"/>
        <v>4.7619047619047616E-2</v>
      </c>
      <c r="P288" s="19">
        <f t="shared" si="29"/>
        <v>9.5238095238095233E-2</v>
      </c>
    </row>
    <row r="289" spans="1:16" ht="15" customHeight="1">
      <c r="A289" s="6" t="s">
        <v>6208</v>
      </c>
      <c r="B289" s="6" t="s">
        <v>6779</v>
      </c>
      <c r="C289" s="6" t="s">
        <v>622</v>
      </c>
      <c r="D289" s="6">
        <v>0</v>
      </c>
      <c r="E289" s="6">
        <v>1</v>
      </c>
      <c r="F289" s="6" t="s">
        <v>6780</v>
      </c>
      <c r="G289" s="6" t="s">
        <v>819</v>
      </c>
      <c r="H289" s="6">
        <v>89</v>
      </c>
      <c r="I289" s="6">
        <v>101</v>
      </c>
      <c r="J289" s="6" t="s">
        <v>6781</v>
      </c>
      <c r="K289" s="6">
        <f t="shared" si="24"/>
        <v>1</v>
      </c>
      <c r="L289" s="18">
        <f t="shared" si="25"/>
        <v>13</v>
      </c>
      <c r="M289" s="19" t="str">
        <f t="shared" si="26"/>
        <v/>
      </c>
      <c r="N289" s="19" t="str">
        <f t="shared" si="27"/>
        <v/>
      </c>
      <c r="O289" s="19">
        <f t="shared" si="28"/>
        <v>0</v>
      </c>
      <c r="P289" s="19">
        <f t="shared" si="29"/>
        <v>7.6923076923076927E-2</v>
      </c>
    </row>
    <row r="290" spans="1:16" ht="15" customHeight="1">
      <c r="A290" s="6" t="s">
        <v>6033</v>
      </c>
      <c r="B290" s="6" t="s">
        <v>6782</v>
      </c>
      <c r="C290" s="6" t="s">
        <v>635</v>
      </c>
      <c r="D290" s="6">
        <v>5</v>
      </c>
      <c r="E290" s="6">
        <v>2</v>
      </c>
      <c r="F290" s="6" t="s">
        <v>6783</v>
      </c>
      <c r="G290" s="6" t="s">
        <v>819</v>
      </c>
      <c r="H290" s="6">
        <v>417</v>
      </c>
      <c r="I290" s="6">
        <v>431</v>
      </c>
      <c r="J290" s="6" t="s">
        <v>6784</v>
      </c>
      <c r="K290" s="6">
        <f t="shared" si="24"/>
        <v>7</v>
      </c>
      <c r="L290" s="18">
        <f t="shared" si="25"/>
        <v>15</v>
      </c>
      <c r="M290" s="19" t="str">
        <f t="shared" si="26"/>
        <v/>
      </c>
      <c r="N290" s="19" t="str">
        <f t="shared" si="27"/>
        <v/>
      </c>
      <c r="O290" s="19">
        <f t="shared" si="28"/>
        <v>0.33333333333333331</v>
      </c>
      <c r="P290" s="19">
        <f t="shared" si="29"/>
        <v>0.13333333333333333</v>
      </c>
    </row>
    <row r="291" spans="1:16" ht="15" customHeight="1">
      <c r="A291" s="6" t="s">
        <v>6078</v>
      </c>
      <c r="B291" s="6" t="s">
        <v>6785</v>
      </c>
      <c r="C291" s="6" t="s">
        <v>622</v>
      </c>
      <c r="D291" s="6">
        <v>1</v>
      </c>
      <c r="E291" s="6">
        <v>0</v>
      </c>
      <c r="F291" s="6" t="s">
        <v>6786</v>
      </c>
      <c r="G291" s="6" t="s">
        <v>819</v>
      </c>
      <c r="H291" s="6">
        <v>1</v>
      </c>
      <c r="I291" s="6">
        <v>23</v>
      </c>
      <c r="J291" s="6" t="s">
        <v>6787</v>
      </c>
      <c r="K291" s="6">
        <f t="shared" si="24"/>
        <v>1</v>
      </c>
      <c r="L291" s="18">
        <f t="shared" si="25"/>
        <v>23</v>
      </c>
      <c r="M291" s="19" t="str">
        <f t="shared" si="26"/>
        <v/>
      </c>
      <c r="N291" s="19" t="str">
        <f t="shared" si="27"/>
        <v/>
      </c>
      <c r="O291" s="19">
        <f t="shared" si="28"/>
        <v>4.3478260869565216E-2</v>
      </c>
      <c r="P291" s="19">
        <f t="shared" si="29"/>
        <v>0</v>
      </c>
    </row>
    <row r="292" spans="1:16" ht="15" customHeight="1">
      <c r="A292" s="6" t="s">
        <v>6146</v>
      </c>
      <c r="B292" s="6" t="s">
        <v>6788</v>
      </c>
      <c r="C292" s="6" t="s">
        <v>635</v>
      </c>
      <c r="D292" s="6">
        <v>0</v>
      </c>
      <c r="E292" s="6">
        <v>2</v>
      </c>
      <c r="F292" s="6" t="s">
        <v>6789</v>
      </c>
      <c r="G292" s="6" t="s">
        <v>819</v>
      </c>
      <c r="H292" s="6">
        <v>437</v>
      </c>
      <c r="I292" s="6">
        <v>442</v>
      </c>
      <c r="J292" s="6" t="s">
        <v>6790</v>
      </c>
      <c r="K292" s="6">
        <f t="shared" si="24"/>
        <v>2</v>
      </c>
      <c r="L292" s="18">
        <f t="shared" si="25"/>
        <v>6</v>
      </c>
      <c r="M292" s="19" t="str">
        <f t="shared" si="26"/>
        <v/>
      </c>
      <c r="N292" s="19" t="str">
        <f t="shared" si="27"/>
        <v/>
      </c>
      <c r="O292" s="19">
        <f t="shared" si="28"/>
        <v>0</v>
      </c>
      <c r="P292" s="19">
        <f t="shared" si="29"/>
        <v>0.33333333333333331</v>
      </c>
    </row>
    <row r="293" spans="1:16" ht="15" customHeight="1">
      <c r="A293" s="6" t="s">
        <v>6333</v>
      </c>
      <c r="B293" s="6" t="s">
        <v>6791</v>
      </c>
      <c r="C293" s="6" t="s">
        <v>622</v>
      </c>
      <c r="D293" s="6">
        <v>1</v>
      </c>
      <c r="E293" s="6">
        <v>1</v>
      </c>
      <c r="F293" s="6" t="s">
        <v>6792</v>
      </c>
      <c r="G293" s="6" t="s">
        <v>819</v>
      </c>
      <c r="H293" s="6">
        <v>949</v>
      </c>
      <c r="I293" s="6">
        <v>970</v>
      </c>
      <c r="J293" s="6" t="s">
        <v>6793</v>
      </c>
      <c r="K293" s="6">
        <f t="shared" si="24"/>
        <v>2</v>
      </c>
      <c r="L293" s="18">
        <f t="shared" si="25"/>
        <v>22</v>
      </c>
      <c r="M293" s="19" t="str">
        <f t="shared" si="26"/>
        <v/>
      </c>
      <c r="N293" s="19" t="str">
        <f t="shared" si="27"/>
        <v/>
      </c>
      <c r="O293" s="19">
        <f t="shared" si="28"/>
        <v>4.5454545454545456E-2</v>
      </c>
      <c r="P293" s="19">
        <f t="shared" si="29"/>
        <v>4.5454545454545456E-2</v>
      </c>
    </row>
    <row r="294" spans="1:16">
      <c r="A294" s="6" t="s">
        <v>6093</v>
      </c>
      <c r="B294" s="6" t="s">
        <v>6794</v>
      </c>
      <c r="C294" s="6" t="s">
        <v>622</v>
      </c>
      <c r="D294" s="6">
        <v>1</v>
      </c>
      <c r="E294" s="6">
        <v>1</v>
      </c>
      <c r="F294" s="6" t="s">
        <v>6795</v>
      </c>
      <c r="G294" s="6" t="s">
        <v>618</v>
      </c>
      <c r="H294" s="6">
        <v>692</v>
      </c>
      <c r="I294" s="6">
        <v>703</v>
      </c>
      <c r="J294" s="6" t="s">
        <v>6796</v>
      </c>
      <c r="K294" s="6">
        <f t="shared" si="24"/>
        <v>2</v>
      </c>
      <c r="L294" s="18">
        <f t="shared" si="25"/>
        <v>12</v>
      </c>
      <c r="M294" s="19">
        <f t="shared" si="26"/>
        <v>8.3333333333333329E-2</v>
      </c>
      <c r="N294" s="19">
        <f t="shared" si="27"/>
        <v>8.3333333333333329E-2</v>
      </c>
      <c r="O294" s="19" t="str">
        <f t="shared" si="28"/>
        <v/>
      </c>
      <c r="P294" s="19" t="str">
        <f t="shared" si="29"/>
        <v/>
      </c>
    </row>
    <row r="295" spans="1:16" ht="15" customHeight="1">
      <c r="A295" s="6" t="s">
        <v>6110</v>
      </c>
      <c r="B295" s="6" t="s">
        <v>6797</v>
      </c>
      <c r="C295" s="6" t="s">
        <v>635</v>
      </c>
      <c r="D295" s="6">
        <v>4</v>
      </c>
      <c r="E295" s="6">
        <v>5</v>
      </c>
      <c r="F295" s="6" t="s">
        <v>6798</v>
      </c>
      <c r="G295" s="6" t="s">
        <v>618</v>
      </c>
      <c r="H295" s="6">
        <v>20</v>
      </c>
      <c r="I295" s="6">
        <v>27</v>
      </c>
      <c r="J295" s="6" t="s">
        <v>6799</v>
      </c>
      <c r="K295" s="6">
        <f t="shared" si="24"/>
        <v>9</v>
      </c>
      <c r="L295" s="18">
        <f t="shared" si="25"/>
        <v>8</v>
      </c>
      <c r="M295" s="19">
        <f t="shared" si="26"/>
        <v>0.5</v>
      </c>
      <c r="N295" s="19">
        <f t="shared" si="27"/>
        <v>0.625</v>
      </c>
      <c r="O295" s="19" t="str">
        <f t="shared" si="28"/>
        <v/>
      </c>
      <c r="P295" s="19" t="str">
        <f t="shared" si="29"/>
        <v/>
      </c>
    </row>
    <row r="296" spans="1:16" ht="15" customHeight="1">
      <c r="A296" s="6" t="s">
        <v>6146</v>
      </c>
      <c r="B296" s="6" t="s">
        <v>6800</v>
      </c>
      <c r="C296" s="6" t="s">
        <v>6374</v>
      </c>
      <c r="D296" s="6">
        <v>2</v>
      </c>
      <c r="E296" s="6">
        <v>2</v>
      </c>
      <c r="F296" s="6" t="s">
        <v>6801</v>
      </c>
      <c r="G296" s="6" t="s">
        <v>618</v>
      </c>
      <c r="H296" s="6">
        <v>197</v>
      </c>
      <c r="I296" s="6">
        <v>211</v>
      </c>
      <c r="J296" s="6" t="s">
        <v>6802</v>
      </c>
      <c r="K296" s="6">
        <f t="shared" si="24"/>
        <v>4</v>
      </c>
      <c r="L296" s="18">
        <f t="shared" si="25"/>
        <v>15</v>
      </c>
      <c r="M296" s="19">
        <f t="shared" si="26"/>
        <v>0.13333333333333333</v>
      </c>
      <c r="N296" s="19">
        <f t="shared" si="27"/>
        <v>0.13333333333333333</v>
      </c>
      <c r="O296" s="19" t="str">
        <f t="shared" si="28"/>
        <v/>
      </c>
      <c r="P296" s="19" t="str">
        <f t="shared" si="29"/>
        <v/>
      </c>
    </row>
    <row r="297" spans="1:16">
      <c r="A297" s="6" t="s">
        <v>908</v>
      </c>
      <c r="B297" s="6" t="s">
        <v>2942</v>
      </c>
      <c r="C297" s="6" t="s">
        <v>635</v>
      </c>
      <c r="D297" s="6">
        <v>2</v>
      </c>
      <c r="E297" s="6">
        <v>4</v>
      </c>
      <c r="F297" s="6" t="s">
        <v>2943</v>
      </c>
      <c r="G297" s="6" t="s">
        <v>618</v>
      </c>
      <c r="H297" s="6">
        <v>171</v>
      </c>
      <c r="I297" s="6">
        <v>184</v>
      </c>
      <c r="J297" s="6" t="s">
        <v>2944</v>
      </c>
      <c r="K297" s="6">
        <f t="shared" si="24"/>
        <v>6</v>
      </c>
      <c r="L297" s="18">
        <f t="shared" si="25"/>
        <v>14</v>
      </c>
      <c r="M297" s="19">
        <f t="shared" si="26"/>
        <v>0.14285714285714285</v>
      </c>
      <c r="N297" s="19">
        <f t="shared" si="27"/>
        <v>0.2857142857142857</v>
      </c>
      <c r="O297" s="19" t="str">
        <f t="shared" si="28"/>
        <v/>
      </c>
      <c r="P297" s="19" t="str">
        <f t="shared" si="29"/>
        <v/>
      </c>
    </row>
    <row r="298" spans="1:16" ht="15" customHeight="1">
      <c r="A298" s="6" t="s">
        <v>6199</v>
      </c>
      <c r="B298" s="6" t="s">
        <v>6803</v>
      </c>
      <c r="C298" s="6" t="s">
        <v>622</v>
      </c>
      <c r="D298" s="6">
        <v>0</v>
      </c>
      <c r="E298" s="6">
        <v>2</v>
      </c>
      <c r="F298" s="6" t="s">
        <v>6804</v>
      </c>
      <c r="G298" s="6" t="s">
        <v>618</v>
      </c>
      <c r="H298" s="6">
        <v>114</v>
      </c>
      <c r="I298" s="6">
        <v>133</v>
      </c>
      <c r="J298" s="6" t="s">
        <v>6805</v>
      </c>
      <c r="K298" s="6">
        <f t="shared" si="24"/>
        <v>2</v>
      </c>
      <c r="L298" s="18">
        <f t="shared" si="25"/>
        <v>20</v>
      </c>
      <c r="M298" s="19">
        <f t="shared" si="26"/>
        <v>0</v>
      </c>
      <c r="N298" s="19">
        <f t="shared" si="27"/>
        <v>0.1</v>
      </c>
      <c r="O298" s="19" t="str">
        <f t="shared" si="28"/>
        <v/>
      </c>
      <c r="P298" s="19" t="str">
        <f t="shared" si="29"/>
        <v/>
      </c>
    </row>
    <row r="299" spans="1:16" ht="15" customHeight="1">
      <c r="A299" s="6" t="s">
        <v>6268</v>
      </c>
      <c r="B299" s="6" t="s">
        <v>6806</v>
      </c>
      <c r="C299" s="6" t="s">
        <v>640</v>
      </c>
      <c r="D299" s="6">
        <v>4</v>
      </c>
      <c r="E299" s="6">
        <v>0</v>
      </c>
      <c r="F299" s="6" t="s">
        <v>6807</v>
      </c>
      <c r="G299" s="6" t="s">
        <v>618</v>
      </c>
      <c r="H299" s="6">
        <v>923</v>
      </c>
      <c r="I299" s="6">
        <v>942</v>
      </c>
      <c r="J299" s="6" t="s">
        <v>6808</v>
      </c>
      <c r="K299" s="6">
        <f t="shared" si="24"/>
        <v>4</v>
      </c>
      <c r="L299" s="18">
        <f t="shared" si="25"/>
        <v>20</v>
      </c>
      <c r="M299" s="19">
        <f t="shared" si="26"/>
        <v>0.2</v>
      </c>
      <c r="N299" s="19">
        <f t="shared" si="27"/>
        <v>0</v>
      </c>
      <c r="O299" s="19" t="str">
        <f t="shared" si="28"/>
        <v/>
      </c>
      <c r="P299" s="19" t="str">
        <f t="shared" si="29"/>
        <v/>
      </c>
    </row>
    <row r="300" spans="1:16" ht="15" customHeight="1">
      <c r="A300" s="6" t="s">
        <v>6203</v>
      </c>
      <c r="B300" s="6" t="s">
        <v>6809</v>
      </c>
      <c r="C300" s="6" t="s">
        <v>6652</v>
      </c>
      <c r="D300" s="6">
        <v>2</v>
      </c>
      <c r="E300" s="6">
        <v>0</v>
      </c>
      <c r="F300" s="6" t="s">
        <v>6810</v>
      </c>
      <c r="G300" s="6" t="s">
        <v>618</v>
      </c>
      <c r="H300" s="6">
        <v>1041</v>
      </c>
      <c r="I300" s="6">
        <v>1047</v>
      </c>
      <c r="J300" s="6" t="s">
        <v>6811</v>
      </c>
      <c r="K300" s="6">
        <f t="shared" si="24"/>
        <v>2</v>
      </c>
      <c r="L300" s="18">
        <f t="shared" si="25"/>
        <v>7</v>
      </c>
      <c r="M300" s="19">
        <f t="shared" si="26"/>
        <v>0.2857142857142857</v>
      </c>
      <c r="N300" s="19">
        <f t="shared" si="27"/>
        <v>0</v>
      </c>
      <c r="O300" s="19" t="str">
        <f t="shared" si="28"/>
        <v/>
      </c>
      <c r="P300" s="19" t="str">
        <f t="shared" si="29"/>
        <v/>
      </c>
    </row>
    <row r="301" spans="1:16" ht="15" customHeight="1">
      <c r="A301" s="6" t="s">
        <v>972</v>
      </c>
      <c r="B301" s="6" t="s">
        <v>2948</v>
      </c>
      <c r="C301" s="6" t="s">
        <v>616</v>
      </c>
      <c r="D301" s="6">
        <v>1</v>
      </c>
      <c r="E301" s="6">
        <v>2</v>
      </c>
      <c r="F301" s="6" t="s">
        <v>2949</v>
      </c>
      <c r="G301" s="6" t="s">
        <v>819</v>
      </c>
      <c r="H301" s="6">
        <v>2984</v>
      </c>
      <c r="I301" s="6">
        <v>2996</v>
      </c>
      <c r="J301" s="6" t="s">
        <v>2950</v>
      </c>
      <c r="K301" s="6">
        <f t="shared" si="24"/>
        <v>3</v>
      </c>
      <c r="L301" s="18">
        <f t="shared" si="25"/>
        <v>13</v>
      </c>
      <c r="M301" s="19" t="str">
        <f t="shared" si="26"/>
        <v/>
      </c>
      <c r="N301" s="19" t="str">
        <f t="shared" si="27"/>
        <v/>
      </c>
      <c r="O301" s="19">
        <f t="shared" si="28"/>
        <v>7.6923076923076927E-2</v>
      </c>
      <c r="P301" s="19">
        <f t="shared" si="29"/>
        <v>0.15384615384615385</v>
      </c>
    </row>
    <row r="302" spans="1:16" ht="15" customHeight="1">
      <c r="A302" s="6" t="s">
        <v>6725</v>
      </c>
      <c r="B302" s="6" t="s">
        <v>6812</v>
      </c>
      <c r="C302" s="6" t="s">
        <v>622</v>
      </c>
      <c r="D302" s="6">
        <v>0</v>
      </c>
      <c r="E302" s="6">
        <v>1</v>
      </c>
      <c r="F302" s="6" t="s">
        <v>6813</v>
      </c>
      <c r="G302" s="6" t="s">
        <v>819</v>
      </c>
      <c r="H302" s="6">
        <v>321</v>
      </c>
      <c r="I302" s="6">
        <v>354</v>
      </c>
      <c r="J302" s="6" t="s">
        <v>6814</v>
      </c>
      <c r="K302" s="6">
        <f t="shared" si="24"/>
        <v>1</v>
      </c>
      <c r="L302" s="18">
        <f t="shared" si="25"/>
        <v>34</v>
      </c>
      <c r="M302" s="19" t="str">
        <f t="shared" si="26"/>
        <v/>
      </c>
      <c r="N302" s="19" t="str">
        <f t="shared" si="27"/>
        <v/>
      </c>
      <c r="O302" s="19">
        <f t="shared" si="28"/>
        <v>0</v>
      </c>
      <c r="P302" s="19">
        <f t="shared" si="29"/>
        <v>2.9411764705882353E-2</v>
      </c>
    </row>
    <row r="303" spans="1:16" ht="15" customHeight="1">
      <c r="A303" s="6" t="s">
        <v>6078</v>
      </c>
      <c r="B303" s="6" t="s">
        <v>6815</v>
      </c>
      <c r="C303" s="6" t="s">
        <v>622</v>
      </c>
      <c r="D303" s="6">
        <v>1</v>
      </c>
      <c r="E303" s="6">
        <v>4</v>
      </c>
      <c r="F303" s="6" t="s">
        <v>6816</v>
      </c>
      <c r="G303" s="6" t="s">
        <v>618</v>
      </c>
      <c r="H303" s="6">
        <v>600</v>
      </c>
      <c r="I303" s="6">
        <v>619</v>
      </c>
      <c r="J303" s="6" t="s">
        <v>6817</v>
      </c>
      <c r="K303" s="6">
        <f t="shared" si="24"/>
        <v>5</v>
      </c>
      <c r="L303" s="18">
        <f t="shared" si="25"/>
        <v>20</v>
      </c>
      <c r="M303" s="19">
        <f t="shared" si="26"/>
        <v>0.05</v>
      </c>
      <c r="N303" s="19">
        <f t="shared" si="27"/>
        <v>0.2</v>
      </c>
      <c r="O303" s="19" t="str">
        <f t="shared" si="28"/>
        <v/>
      </c>
      <c r="P303" s="19" t="str">
        <f t="shared" si="29"/>
        <v/>
      </c>
    </row>
    <row r="304" spans="1:16">
      <c r="A304" s="6" t="s">
        <v>6818</v>
      </c>
      <c r="B304" s="6" t="s">
        <v>6819</v>
      </c>
      <c r="C304" s="6" t="s">
        <v>6820</v>
      </c>
      <c r="D304" s="6">
        <v>1</v>
      </c>
      <c r="E304" s="6">
        <v>0</v>
      </c>
      <c r="F304" s="6" t="s">
        <v>6821</v>
      </c>
      <c r="G304" s="6" t="s">
        <v>618</v>
      </c>
      <c r="H304" s="6">
        <v>941</v>
      </c>
      <c r="I304" s="6">
        <v>945</v>
      </c>
      <c r="J304" s="6" t="s">
        <v>6822</v>
      </c>
      <c r="K304" s="6">
        <f t="shared" si="24"/>
        <v>1</v>
      </c>
      <c r="L304" s="18">
        <f t="shared" si="25"/>
        <v>5</v>
      </c>
      <c r="M304" s="19">
        <f t="shared" si="26"/>
        <v>0.2</v>
      </c>
      <c r="N304" s="19">
        <f t="shared" si="27"/>
        <v>0</v>
      </c>
      <c r="O304" s="19" t="str">
        <f t="shared" si="28"/>
        <v/>
      </c>
      <c r="P304" s="19" t="str">
        <f t="shared" si="29"/>
        <v/>
      </c>
    </row>
    <row r="305" spans="1:16">
      <c r="A305" s="6" t="s">
        <v>6071</v>
      </c>
      <c r="B305" s="6" t="s">
        <v>6823</v>
      </c>
      <c r="C305" s="6" t="s">
        <v>635</v>
      </c>
      <c r="D305" s="6">
        <v>0</v>
      </c>
      <c r="E305" s="6">
        <v>1</v>
      </c>
      <c r="F305" s="6" t="s">
        <v>6824</v>
      </c>
      <c r="G305" s="6" t="s">
        <v>819</v>
      </c>
      <c r="H305" s="6">
        <v>541</v>
      </c>
      <c r="I305" s="6">
        <v>552</v>
      </c>
      <c r="J305" s="6" t="s">
        <v>6825</v>
      </c>
      <c r="K305" s="6">
        <f t="shared" si="24"/>
        <v>1</v>
      </c>
      <c r="L305" s="18">
        <f t="shared" si="25"/>
        <v>12</v>
      </c>
      <c r="M305" s="19" t="str">
        <f t="shared" si="26"/>
        <v/>
      </c>
      <c r="N305" s="19" t="str">
        <f t="shared" si="27"/>
        <v/>
      </c>
      <c r="O305" s="19">
        <f t="shared" si="28"/>
        <v>0</v>
      </c>
      <c r="P305" s="19">
        <f t="shared" si="29"/>
        <v>8.3333333333333329E-2</v>
      </c>
    </row>
    <row r="306" spans="1:16">
      <c r="A306" s="6" t="s">
        <v>6208</v>
      </c>
      <c r="B306" s="6" t="s">
        <v>6826</v>
      </c>
      <c r="C306" s="6" t="s">
        <v>622</v>
      </c>
      <c r="D306" s="6">
        <v>1</v>
      </c>
      <c r="E306" s="6">
        <v>0</v>
      </c>
      <c r="F306" s="6" t="s">
        <v>6827</v>
      </c>
      <c r="G306" s="6" t="s">
        <v>618</v>
      </c>
      <c r="H306" s="6">
        <v>148</v>
      </c>
      <c r="I306" s="6">
        <v>162</v>
      </c>
      <c r="J306" s="6" t="s">
        <v>6828</v>
      </c>
      <c r="K306" s="6">
        <f t="shared" si="24"/>
        <v>1</v>
      </c>
      <c r="L306" s="18">
        <f t="shared" si="25"/>
        <v>15</v>
      </c>
      <c r="M306" s="19">
        <f t="shared" si="26"/>
        <v>6.6666666666666666E-2</v>
      </c>
      <c r="N306" s="19">
        <f t="shared" si="27"/>
        <v>0</v>
      </c>
      <c r="O306" s="19" t="str">
        <f t="shared" si="28"/>
        <v/>
      </c>
      <c r="P306" s="19" t="str">
        <f t="shared" si="29"/>
        <v/>
      </c>
    </row>
    <row r="307" spans="1:16">
      <c r="A307" s="6" t="s">
        <v>6281</v>
      </c>
      <c r="B307" s="6" t="s">
        <v>6829</v>
      </c>
      <c r="C307" s="6" t="s">
        <v>1717</v>
      </c>
      <c r="D307" s="6">
        <v>5</v>
      </c>
      <c r="E307" s="6">
        <v>0</v>
      </c>
      <c r="F307" s="6" t="s">
        <v>6830</v>
      </c>
      <c r="G307" s="6" t="s">
        <v>819</v>
      </c>
      <c r="H307" s="6">
        <v>711</v>
      </c>
      <c r="I307" s="6">
        <v>727</v>
      </c>
      <c r="J307" s="6" t="s">
        <v>6831</v>
      </c>
      <c r="K307" s="6">
        <f t="shared" si="24"/>
        <v>5</v>
      </c>
      <c r="L307" s="18">
        <f t="shared" si="25"/>
        <v>17</v>
      </c>
      <c r="M307" s="19" t="str">
        <f t="shared" si="26"/>
        <v/>
      </c>
      <c r="N307" s="19" t="str">
        <f t="shared" si="27"/>
        <v/>
      </c>
      <c r="O307" s="19">
        <f t="shared" si="28"/>
        <v>0.29411764705882354</v>
      </c>
      <c r="P307" s="19">
        <f t="shared" si="29"/>
        <v>0</v>
      </c>
    </row>
    <row r="308" spans="1:16">
      <c r="A308" s="6" t="s">
        <v>6715</v>
      </c>
      <c r="B308" s="6" t="s">
        <v>6832</v>
      </c>
      <c r="C308" s="6" t="s">
        <v>622</v>
      </c>
      <c r="D308" s="6">
        <v>2</v>
      </c>
      <c r="E308" s="6">
        <v>0</v>
      </c>
      <c r="F308" s="6" t="s">
        <v>6833</v>
      </c>
      <c r="G308" s="6" t="s">
        <v>618</v>
      </c>
      <c r="H308" s="6">
        <v>334</v>
      </c>
      <c r="I308" s="6">
        <v>337</v>
      </c>
      <c r="J308" s="6" t="s">
        <v>6834</v>
      </c>
      <c r="K308" s="6">
        <f t="shared" si="24"/>
        <v>2</v>
      </c>
      <c r="L308" s="18">
        <f t="shared" si="25"/>
        <v>4</v>
      </c>
      <c r="M308" s="19">
        <f t="shared" si="26"/>
        <v>0.5</v>
      </c>
      <c r="N308" s="19">
        <f t="shared" si="27"/>
        <v>0</v>
      </c>
      <c r="O308" s="19" t="str">
        <f t="shared" si="28"/>
        <v/>
      </c>
      <c r="P308" s="19" t="str">
        <f t="shared" si="29"/>
        <v/>
      </c>
    </row>
    <row r="309" spans="1:16">
      <c r="A309" s="6" t="s">
        <v>6118</v>
      </c>
      <c r="B309" s="6" t="s">
        <v>6835</v>
      </c>
      <c r="C309" s="6" t="s">
        <v>622</v>
      </c>
      <c r="D309" s="6">
        <v>10</v>
      </c>
      <c r="E309" s="6">
        <v>0</v>
      </c>
      <c r="F309" s="6" t="s">
        <v>6836</v>
      </c>
      <c r="G309" s="6" t="s">
        <v>618</v>
      </c>
      <c r="H309" s="6">
        <v>123</v>
      </c>
      <c r="I309" s="6">
        <v>153</v>
      </c>
      <c r="J309" s="6" t="s">
        <v>6837</v>
      </c>
      <c r="K309" s="6">
        <f t="shared" si="24"/>
        <v>10</v>
      </c>
      <c r="L309" s="18">
        <f t="shared" si="25"/>
        <v>31</v>
      </c>
      <c r="M309" s="19">
        <f t="shared" si="26"/>
        <v>0.32258064516129031</v>
      </c>
      <c r="N309" s="19">
        <f t="shared" si="27"/>
        <v>0</v>
      </c>
      <c r="O309" s="19" t="str">
        <f t="shared" si="28"/>
        <v/>
      </c>
      <c r="P309" s="19" t="str">
        <f t="shared" si="29"/>
        <v/>
      </c>
    </row>
    <row r="310" spans="1:16">
      <c r="A310" s="6" t="s">
        <v>6033</v>
      </c>
      <c r="B310" s="6" t="s">
        <v>6838</v>
      </c>
      <c r="C310" s="6" t="s">
        <v>635</v>
      </c>
      <c r="D310" s="6">
        <v>1</v>
      </c>
      <c r="E310" s="6">
        <v>0</v>
      </c>
      <c r="F310" s="6" t="s">
        <v>6839</v>
      </c>
      <c r="G310" s="6" t="s">
        <v>618</v>
      </c>
      <c r="H310" s="6">
        <v>56</v>
      </c>
      <c r="I310" s="6">
        <v>67</v>
      </c>
      <c r="J310" s="6" t="s">
        <v>6840</v>
      </c>
      <c r="K310" s="6">
        <f t="shared" si="24"/>
        <v>1</v>
      </c>
      <c r="L310" s="18">
        <f t="shared" si="25"/>
        <v>12</v>
      </c>
      <c r="M310" s="19">
        <f t="shared" si="26"/>
        <v>8.3333333333333329E-2</v>
      </c>
      <c r="N310" s="19">
        <f t="shared" si="27"/>
        <v>0</v>
      </c>
      <c r="O310" s="19" t="str">
        <f t="shared" si="28"/>
        <v/>
      </c>
      <c r="P310" s="19" t="str">
        <f t="shared" si="29"/>
        <v/>
      </c>
    </row>
    <row r="311" spans="1:16">
      <c r="A311" s="6" t="s">
        <v>6118</v>
      </c>
      <c r="B311" s="6" t="s">
        <v>6841</v>
      </c>
      <c r="C311" s="6" t="s">
        <v>622</v>
      </c>
      <c r="D311" s="6">
        <v>3</v>
      </c>
      <c r="E311" s="6">
        <v>7</v>
      </c>
      <c r="F311" s="6" t="s">
        <v>6842</v>
      </c>
      <c r="G311" s="6" t="s">
        <v>618</v>
      </c>
      <c r="H311" s="6">
        <v>1534</v>
      </c>
      <c r="I311" s="6">
        <v>1556</v>
      </c>
      <c r="J311" s="6" t="s">
        <v>6843</v>
      </c>
      <c r="K311" s="6">
        <f t="shared" si="24"/>
        <v>10</v>
      </c>
      <c r="L311" s="18">
        <f t="shared" si="25"/>
        <v>23</v>
      </c>
      <c r="M311" s="19">
        <f t="shared" si="26"/>
        <v>0.13043478260869565</v>
      </c>
      <c r="N311" s="19">
        <f t="shared" si="27"/>
        <v>0.30434782608695654</v>
      </c>
      <c r="O311" s="19" t="str">
        <f t="shared" si="28"/>
        <v/>
      </c>
      <c r="P311" s="19" t="str">
        <f t="shared" si="29"/>
        <v/>
      </c>
    </row>
    <row r="312" spans="1:16">
      <c r="A312" s="6" t="s">
        <v>6089</v>
      </c>
      <c r="B312" s="6" t="s">
        <v>6844</v>
      </c>
      <c r="C312" s="6" t="s">
        <v>622</v>
      </c>
      <c r="D312" s="6">
        <v>7</v>
      </c>
      <c r="E312" s="6">
        <v>2</v>
      </c>
      <c r="F312" s="6" t="s">
        <v>6845</v>
      </c>
      <c r="G312" s="6" t="s">
        <v>618</v>
      </c>
      <c r="H312" s="6">
        <v>621</v>
      </c>
      <c r="I312" s="6">
        <v>643</v>
      </c>
      <c r="J312" s="6" t="s">
        <v>6846</v>
      </c>
      <c r="K312" s="6">
        <f t="shared" si="24"/>
        <v>9</v>
      </c>
      <c r="L312" s="18">
        <f t="shared" si="25"/>
        <v>23</v>
      </c>
      <c r="M312" s="19">
        <f t="shared" si="26"/>
        <v>0.30434782608695654</v>
      </c>
      <c r="N312" s="19">
        <f t="shared" si="27"/>
        <v>8.6956521739130432E-2</v>
      </c>
      <c r="O312" s="19" t="str">
        <f t="shared" si="28"/>
        <v/>
      </c>
      <c r="P312" s="19" t="str">
        <f t="shared" si="29"/>
        <v/>
      </c>
    </row>
    <row r="313" spans="1:16">
      <c r="A313" s="6" t="s">
        <v>6818</v>
      </c>
      <c r="B313" s="6" t="s">
        <v>6847</v>
      </c>
      <c r="C313" s="6" t="s">
        <v>6820</v>
      </c>
      <c r="D313" s="6">
        <v>3</v>
      </c>
      <c r="E313" s="6">
        <v>1</v>
      </c>
      <c r="F313" s="6" t="s">
        <v>6848</v>
      </c>
      <c r="G313" s="6" t="s">
        <v>618</v>
      </c>
      <c r="H313" s="6">
        <v>615</v>
      </c>
      <c r="I313" s="6">
        <v>621</v>
      </c>
      <c r="J313" s="6" t="s">
        <v>6849</v>
      </c>
      <c r="K313" s="6">
        <f t="shared" si="24"/>
        <v>4</v>
      </c>
      <c r="L313" s="18">
        <f t="shared" si="25"/>
        <v>7</v>
      </c>
      <c r="M313" s="19">
        <f t="shared" si="26"/>
        <v>0.42857142857142855</v>
      </c>
      <c r="N313" s="19">
        <f t="shared" si="27"/>
        <v>0.14285714285714285</v>
      </c>
      <c r="O313" s="19" t="str">
        <f t="shared" si="28"/>
        <v/>
      </c>
      <c r="P313" s="19" t="str">
        <f t="shared" si="29"/>
        <v/>
      </c>
    </row>
    <row r="314" spans="1:16">
      <c r="A314" s="6" t="s">
        <v>6160</v>
      </c>
      <c r="B314" s="6" t="s">
        <v>6850</v>
      </c>
      <c r="C314" s="6" t="s">
        <v>622</v>
      </c>
      <c r="D314" s="6">
        <v>0</v>
      </c>
      <c r="E314" s="6">
        <v>2</v>
      </c>
      <c r="F314" s="6" t="s">
        <v>6851</v>
      </c>
      <c r="G314" s="6" t="s">
        <v>618</v>
      </c>
      <c r="H314" s="6">
        <v>282</v>
      </c>
      <c r="I314" s="6">
        <v>305</v>
      </c>
      <c r="J314" s="6" t="s">
        <v>6852</v>
      </c>
      <c r="K314" s="6">
        <f t="shared" si="24"/>
        <v>2</v>
      </c>
      <c r="L314" s="18">
        <f t="shared" si="25"/>
        <v>24</v>
      </c>
      <c r="M314" s="19">
        <f t="shared" si="26"/>
        <v>0</v>
      </c>
      <c r="N314" s="19">
        <f t="shared" si="27"/>
        <v>8.3333333333333329E-2</v>
      </c>
      <c r="O314" s="19" t="str">
        <f t="shared" si="28"/>
        <v/>
      </c>
      <c r="P314" s="19" t="str">
        <f t="shared" si="29"/>
        <v/>
      </c>
    </row>
    <row r="315" spans="1:16">
      <c r="A315" s="6" t="s">
        <v>6110</v>
      </c>
      <c r="B315" s="6" t="s">
        <v>6853</v>
      </c>
      <c r="C315" s="6" t="s">
        <v>635</v>
      </c>
      <c r="D315" s="6">
        <v>1</v>
      </c>
      <c r="E315" s="6">
        <v>2</v>
      </c>
      <c r="F315" s="6" t="s">
        <v>6854</v>
      </c>
      <c r="G315" s="6" t="s">
        <v>618</v>
      </c>
      <c r="H315" s="6">
        <v>155</v>
      </c>
      <c r="I315" s="6">
        <v>160</v>
      </c>
      <c r="J315" s="6" t="s">
        <v>6855</v>
      </c>
      <c r="K315" s="6">
        <f t="shared" si="24"/>
        <v>3</v>
      </c>
      <c r="L315" s="18">
        <f t="shared" si="25"/>
        <v>6</v>
      </c>
      <c r="M315" s="19">
        <f t="shared" si="26"/>
        <v>0.16666666666666666</v>
      </c>
      <c r="N315" s="19">
        <f t="shared" si="27"/>
        <v>0.33333333333333331</v>
      </c>
      <c r="O315" s="19" t="str">
        <f t="shared" si="28"/>
        <v/>
      </c>
      <c r="P315" s="19" t="str">
        <f t="shared" si="29"/>
        <v/>
      </c>
    </row>
    <row r="316" spans="1:16">
      <c r="A316" s="6" t="s">
        <v>6041</v>
      </c>
      <c r="B316" s="6" t="s">
        <v>6856</v>
      </c>
      <c r="C316" s="6" t="s">
        <v>622</v>
      </c>
      <c r="D316" s="6">
        <v>0</v>
      </c>
      <c r="E316" s="6">
        <v>1</v>
      </c>
      <c r="F316" s="6" t="s">
        <v>6857</v>
      </c>
      <c r="G316" s="6" t="s">
        <v>618</v>
      </c>
      <c r="H316" s="6">
        <v>874</v>
      </c>
      <c r="I316" s="6">
        <v>900</v>
      </c>
      <c r="J316" s="6" t="s">
        <v>6858</v>
      </c>
      <c r="K316" s="6">
        <f t="shared" si="24"/>
        <v>1</v>
      </c>
      <c r="L316" s="18">
        <f t="shared" si="25"/>
        <v>27</v>
      </c>
      <c r="M316" s="19">
        <f t="shared" si="26"/>
        <v>0</v>
      </c>
      <c r="N316" s="19">
        <f t="shared" si="27"/>
        <v>3.7037037037037035E-2</v>
      </c>
      <c r="O316" s="19" t="str">
        <f t="shared" si="28"/>
        <v/>
      </c>
      <c r="P316" s="19" t="str">
        <f t="shared" si="29"/>
        <v/>
      </c>
    </row>
    <row r="317" spans="1:16">
      <c r="A317" s="6" t="s">
        <v>6041</v>
      </c>
      <c r="B317" s="6" t="s">
        <v>6859</v>
      </c>
      <c r="C317" s="6" t="s">
        <v>622</v>
      </c>
      <c r="D317" s="6">
        <v>0</v>
      </c>
      <c r="E317" s="6">
        <v>2</v>
      </c>
      <c r="F317" s="6" t="s">
        <v>6857</v>
      </c>
      <c r="G317" s="6" t="s">
        <v>618</v>
      </c>
      <c r="H317" s="6">
        <v>435</v>
      </c>
      <c r="I317" s="6">
        <v>470</v>
      </c>
      <c r="J317" s="6" t="s">
        <v>6860</v>
      </c>
      <c r="K317" s="6">
        <f t="shared" si="24"/>
        <v>2</v>
      </c>
      <c r="L317" s="18">
        <f t="shared" si="25"/>
        <v>36</v>
      </c>
      <c r="M317" s="19">
        <f t="shared" si="26"/>
        <v>0</v>
      </c>
      <c r="N317" s="19">
        <f t="shared" si="27"/>
        <v>5.5555555555555552E-2</v>
      </c>
      <c r="O317" s="19" t="str">
        <f t="shared" si="28"/>
        <v/>
      </c>
      <c r="P317" s="19" t="str">
        <f t="shared" si="29"/>
        <v/>
      </c>
    </row>
    <row r="318" spans="1:16">
      <c r="A318" s="6" t="s">
        <v>6089</v>
      </c>
      <c r="B318" s="6" t="s">
        <v>6861</v>
      </c>
      <c r="C318" s="6" t="s">
        <v>622</v>
      </c>
      <c r="D318" s="6">
        <v>4</v>
      </c>
      <c r="E318" s="6">
        <v>1</v>
      </c>
      <c r="F318" s="6" t="s">
        <v>6862</v>
      </c>
      <c r="G318" s="6" t="s">
        <v>618</v>
      </c>
      <c r="H318" s="6">
        <v>99</v>
      </c>
      <c r="I318" s="6">
        <v>116</v>
      </c>
      <c r="J318" s="6" t="s">
        <v>6863</v>
      </c>
      <c r="K318" s="6">
        <f t="shared" si="24"/>
        <v>5</v>
      </c>
      <c r="L318" s="18">
        <f t="shared" si="25"/>
        <v>18</v>
      </c>
      <c r="M318" s="19">
        <f t="shared" si="26"/>
        <v>0.22222222222222221</v>
      </c>
      <c r="N318" s="19">
        <f t="shared" si="27"/>
        <v>5.5555555555555552E-2</v>
      </c>
      <c r="O318" s="19" t="str">
        <f t="shared" si="28"/>
        <v/>
      </c>
      <c r="P318" s="19" t="str">
        <f t="shared" si="29"/>
        <v/>
      </c>
    </row>
    <row r="319" spans="1:16">
      <c r="A319" s="6" t="s">
        <v>6033</v>
      </c>
      <c r="B319" s="6" t="s">
        <v>6864</v>
      </c>
      <c r="C319" s="6" t="s">
        <v>635</v>
      </c>
      <c r="D319" s="6">
        <v>3</v>
      </c>
      <c r="E319" s="6">
        <v>0</v>
      </c>
      <c r="F319" s="6" t="s">
        <v>3039</v>
      </c>
      <c r="G319" s="6" t="s">
        <v>618</v>
      </c>
      <c r="H319" s="6">
        <v>631</v>
      </c>
      <c r="I319" s="6">
        <v>644</v>
      </c>
      <c r="J319" s="6" t="s">
        <v>6865</v>
      </c>
      <c r="K319" s="6">
        <f t="shared" si="24"/>
        <v>3</v>
      </c>
      <c r="L319" s="18">
        <f t="shared" si="25"/>
        <v>14</v>
      </c>
      <c r="M319" s="19">
        <f t="shared" si="26"/>
        <v>0.21428571428571427</v>
      </c>
      <c r="N319" s="19">
        <f t="shared" si="27"/>
        <v>0</v>
      </c>
      <c r="O319" s="19" t="str">
        <f t="shared" si="28"/>
        <v/>
      </c>
      <c r="P319" s="19" t="str">
        <f t="shared" si="29"/>
        <v/>
      </c>
    </row>
    <row r="320" spans="1:16">
      <c r="A320" s="6" t="s">
        <v>1134</v>
      </c>
      <c r="B320" s="6" t="s">
        <v>3038</v>
      </c>
      <c r="C320" s="6" t="s">
        <v>622</v>
      </c>
      <c r="D320" s="6">
        <v>5</v>
      </c>
      <c r="E320" s="6">
        <v>0</v>
      </c>
      <c r="F320" s="6" t="s">
        <v>3039</v>
      </c>
      <c r="G320" s="6" t="s">
        <v>618</v>
      </c>
      <c r="H320" s="6">
        <v>1495</v>
      </c>
      <c r="I320" s="6">
        <v>1516</v>
      </c>
      <c r="J320" s="6" t="s">
        <v>3040</v>
      </c>
      <c r="K320" s="6">
        <f t="shared" si="24"/>
        <v>5</v>
      </c>
      <c r="L320" s="18">
        <f t="shared" si="25"/>
        <v>22</v>
      </c>
      <c r="M320" s="19">
        <f t="shared" si="26"/>
        <v>0.22727272727272727</v>
      </c>
      <c r="N320" s="19">
        <f t="shared" si="27"/>
        <v>0</v>
      </c>
      <c r="O320" s="19" t="str">
        <f t="shared" si="28"/>
        <v/>
      </c>
      <c r="P320" s="19" t="str">
        <f t="shared" si="29"/>
        <v/>
      </c>
    </row>
    <row r="321" spans="1:16">
      <c r="A321" s="6" t="s">
        <v>6347</v>
      </c>
      <c r="B321" s="6" t="s">
        <v>6866</v>
      </c>
      <c r="C321" s="6" t="s">
        <v>622</v>
      </c>
      <c r="D321" s="6">
        <v>2</v>
      </c>
      <c r="E321" s="6">
        <v>10</v>
      </c>
      <c r="F321" s="6" t="s">
        <v>6867</v>
      </c>
      <c r="G321" s="6" t="s">
        <v>618</v>
      </c>
      <c r="H321" s="6">
        <v>631</v>
      </c>
      <c r="I321" s="6">
        <v>665</v>
      </c>
      <c r="J321" s="6" t="s">
        <v>6868</v>
      </c>
      <c r="K321" s="6">
        <f t="shared" si="24"/>
        <v>12</v>
      </c>
      <c r="L321" s="18">
        <f t="shared" si="25"/>
        <v>35</v>
      </c>
      <c r="M321" s="19">
        <f t="shared" si="26"/>
        <v>5.7142857142857141E-2</v>
      </c>
      <c r="N321" s="19">
        <f t="shared" si="27"/>
        <v>0.2857142857142857</v>
      </c>
      <c r="O321" s="19" t="str">
        <f t="shared" si="28"/>
        <v/>
      </c>
      <c r="P321" s="19" t="str">
        <f t="shared" si="29"/>
        <v/>
      </c>
    </row>
    <row r="322" spans="1:16">
      <c r="A322" s="6" t="s">
        <v>6818</v>
      </c>
      <c r="B322" s="6" t="s">
        <v>6869</v>
      </c>
      <c r="C322" s="6" t="s">
        <v>616</v>
      </c>
      <c r="D322" s="6">
        <v>0</v>
      </c>
      <c r="E322" s="6">
        <v>2</v>
      </c>
      <c r="F322" s="6" t="s">
        <v>6870</v>
      </c>
      <c r="G322" s="6" t="s">
        <v>618</v>
      </c>
      <c r="H322" s="6">
        <v>88</v>
      </c>
      <c r="I322" s="6">
        <v>98</v>
      </c>
      <c r="J322" s="6" t="s">
        <v>6871</v>
      </c>
      <c r="K322" s="6">
        <f t="shared" ref="K322:K385" si="30">D322+E322</f>
        <v>2</v>
      </c>
      <c r="L322" s="18">
        <f t="shared" si="25"/>
        <v>11</v>
      </c>
      <c r="M322" s="19">
        <f t="shared" si="26"/>
        <v>0</v>
      </c>
      <c r="N322" s="19">
        <f t="shared" si="27"/>
        <v>0.18181818181818182</v>
      </c>
      <c r="O322" s="19" t="str">
        <f t="shared" si="28"/>
        <v/>
      </c>
      <c r="P322" s="19" t="str">
        <f t="shared" si="29"/>
        <v/>
      </c>
    </row>
    <row r="323" spans="1:16">
      <c r="A323" s="6" t="s">
        <v>6575</v>
      </c>
      <c r="B323" s="6" t="s">
        <v>6872</v>
      </c>
      <c r="C323" s="6" t="s">
        <v>622</v>
      </c>
      <c r="D323" s="6">
        <v>10</v>
      </c>
      <c r="E323" s="6">
        <v>1</v>
      </c>
      <c r="F323" s="6" t="s">
        <v>6873</v>
      </c>
      <c r="G323" s="6" t="s">
        <v>618</v>
      </c>
      <c r="H323" s="6">
        <v>253</v>
      </c>
      <c r="I323" s="6">
        <v>270</v>
      </c>
      <c r="J323" s="6" t="s">
        <v>6874</v>
      </c>
      <c r="K323" s="6">
        <f t="shared" si="30"/>
        <v>11</v>
      </c>
      <c r="L323" s="18">
        <f t="shared" ref="L323:L386" si="31">IF(AND(K323&gt;0,ISNUMBER(H323),ISNUMBER(I323)),I323-H323+1,"")</f>
        <v>18</v>
      </c>
      <c r="M323" s="19">
        <f t="shared" ref="M323:M386" si="32">IF(AND(K323&gt;0,$G323="m",ISNUMBER(L323)),D323/L323,"")</f>
        <v>0.55555555555555558</v>
      </c>
      <c r="N323" s="19">
        <f t="shared" ref="N323:N386" si="33">IF(AND(K323&gt;0,$G323="m",ISNUMBER(L323)),E323/L323,"")</f>
        <v>5.5555555555555552E-2</v>
      </c>
      <c r="O323" s="19" t="str">
        <f t="shared" ref="O323:O386" si="34">IF(AND(K323&gt;0,$G323="f",ISNUMBER(L323)),D323/L323,"")</f>
        <v/>
      </c>
      <c r="P323" s="19" t="str">
        <f t="shared" ref="P323:P386" si="35">IF(AND(K323&gt;0,$G323="f",ISNUMBER(L323)),E323/L323,"")</f>
        <v/>
      </c>
    </row>
    <row r="324" spans="1:16">
      <c r="A324" s="6" t="s">
        <v>6089</v>
      </c>
      <c r="B324" s="6" t="s">
        <v>6875</v>
      </c>
      <c r="C324" s="6" t="s">
        <v>622</v>
      </c>
      <c r="D324" s="6">
        <v>3</v>
      </c>
      <c r="E324" s="6">
        <v>0</v>
      </c>
      <c r="F324" s="6" t="s">
        <v>6876</v>
      </c>
      <c r="G324" s="6" t="s">
        <v>618</v>
      </c>
      <c r="H324" s="6">
        <v>885</v>
      </c>
      <c r="I324" s="6">
        <v>904</v>
      </c>
      <c r="J324" s="6" t="s">
        <v>6877</v>
      </c>
      <c r="K324" s="6">
        <f t="shared" si="30"/>
        <v>3</v>
      </c>
      <c r="L324" s="18">
        <f t="shared" si="31"/>
        <v>20</v>
      </c>
      <c r="M324" s="19">
        <f t="shared" si="32"/>
        <v>0.15</v>
      </c>
      <c r="N324" s="19">
        <f t="shared" si="33"/>
        <v>0</v>
      </c>
      <c r="O324" s="19" t="str">
        <f t="shared" si="34"/>
        <v/>
      </c>
      <c r="P324" s="19" t="str">
        <f t="shared" si="35"/>
        <v/>
      </c>
    </row>
    <row r="325" spans="1:16">
      <c r="A325" s="6" t="s">
        <v>6049</v>
      </c>
      <c r="B325" s="6" t="s">
        <v>6878</v>
      </c>
      <c r="C325" s="6" t="s">
        <v>622</v>
      </c>
      <c r="D325" s="6">
        <v>0</v>
      </c>
      <c r="E325" s="6">
        <v>1</v>
      </c>
      <c r="F325" s="6" t="s">
        <v>6879</v>
      </c>
      <c r="G325" s="6" t="s">
        <v>618</v>
      </c>
      <c r="H325" s="6">
        <v>620</v>
      </c>
      <c r="I325" s="6">
        <v>638</v>
      </c>
      <c r="J325" s="6" t="s">
        <v>6880</v>
      </c>
      <c r="K325" s="6">
        <f t="shared" si="30"/>
        <v>1</v>
      </c>
      <c r="L325" s="18">
        <f t="shared" si="31"/>
        <v>19</v>
      </c>
      <c r="M325" s="19">
        <f t="shared" si="32"/>
        <v>0</v>
      </c>
      <c r="N325" s="19">
        <f t="shared" si="33"/>
        <v>5.2631578947368418E-2</v>
      </c>
      <c r="O325" s="19" t="str">
        <f t="shared" si="34"/>
        <v/>
      </c>
      <c r="P325" s="19" t="str">
        <f t="shared" si="35"/>
        <v/>
      </c>
    </row>
    <row r="326" spans="1:16" ht="15" customHeight="1">
      <c r="A326" s="6" t="s">
        <v>6333</v>
      </c>
      <c r="B326" s="6" t="s">
        <v>6881</v>
      </c>
      <c r="C326" s="6" t="s">
        <v>622</v>
      </c>
      <c r="D326" s="6">
        <v>1</v>
      </c>
      <c r="E326" s="6">
        <v>1</v>
      </c>
      <c r="F326" s="6" t="s">
        <v>6882</v>
      </c>
      <c r="G326" s="6" t="s">
        <v>618</v>
      </c>
      <c r="H326" s="6">
        <v>293</v>
      </c>
      <c r="I326" s="6">
        <v>313</v>
      </c>
      <c r="J326" s="6" t="s">
        <v>6883</v>
      </c>
      <c r="K326" s="6">
        <f t="shared" si="30"/>
        <v>2</v>
      </c>
      <c r="L326" s="18">
        <f t="shared" si="31"/>
        <v>21</v>
      </c>
      <c r="M326" s="19">
        <f t="shared" si="32"/>
        <v>4.7619047619047616E-2</v>
      </c>
      <c r="N326" s="19">
        <f t="shared" si="33"/>
        <v>4.7619047619047616E-2</v>
      </c>
      <c r="O326" s="19" t="str">
        <f t="shared" si="34"/>
        <v/>
      </c>
      <c r="P326" s="19" t="str">
        <f t="shared" si="35"/>
        <v/>
      </c>
    </row>
    <row r="327" spans="1:16">
      <c r="A327" s="6" t="s">
        <v>6160</v>
      </c>
      <c r="B327" s="6" t="s">
        <v>6884</v>
      </c>
      <c r="C327" s="6" t="s">
        <v>622</v>
      </c>
      <c r="D327" s="6">
        <v>5</v>
      </c>
      <c r="E327" s="6">
        <v>0</v>
      </c>
      <c r="F327" s="6" t="s">
        <v>6885</v>
      </c>
      <c r="G327" s="6" t="s">
        <v>819</v>
      </c>
      <c r="H327" s="6">
        <v>767</v>
      </c>
      <c r="I327" s="6">
        <v>791</v>
      </c>
      <c r="J327" s="6" t="s">
        <v>6886</v>
      </c>
      <c r="K327" s="6">
        <f t="shared" si="30"/>
        <v>5</v>
      </c>
      <c r="L327" s="18">
        <f t="shared" si="31"/>
        <v>25</v>
      </c>
      <c r="M327" s="19" t="str">
        <f t="shared" si="32"/>
        <v/>
      </c>
      <c r="N327" s="19" t="str">
        <f t="shared" si="33"/>
        <v/>
      </c>
      <c r="O327" s="19">
        <f t="shared" si="34"/>
        <v>0.2</v>
      </c>
      <c r="P327" s="19">
        <f t="shared" si="35"/>
        <v>0</v>
      </c>
    </row>
    <row r="328" spans="1:16">
      <c r="A328" s="6" t="s">
        <v>6097</v>
      </c>
      <c r="B328" s="6" t="s">
        <v>6887</v>
      </c>
      <c r="C328" s="6" t="s">
        <v>622</v>
      </c>
      <c r="D328" s="6">
        <v>3</v>
      </c>
      <c r="E328" s="6">
        <v>0</v>
      </c>
      <c r="F328" s="6" t="s">
        <v>6888</v>
      </c>
      <c r="G328" s="6" t="s">
        <v>618</v>
      </c>
      <c r="H328" s="6">
        <v>609</v>
      </c>
      <c r="I328" s="6">
        <v>635</v>
      </c>
      <c r="J328" s="6" t="s">
        <v>6889</v>
      </c>
      <c r="K328" s="6">
        <f t="shared" si="30"/>
        <v>3</v>
      </c>
      <c r="L328" s="18">
        <f t="shared" si="31"/>
        <v>27</v>
      </c>
      <c r="M328" s="19">
        <f t="shared" si="32"/>
        <v>0.1111111111111111</v>
      </c>
      <c r="N328" s="19">
        <f t="shared" si="33"/>
        <v>0</v>
      </c>
      <c r="O328" s="19" t="str">
        <f t="shared" si="34"/>
        <v/>
      </c>
      <c r="P328" s="19" t="str">
        <f t="shared" si="35"/>
        <v/>
      </c>
    </row>
    <row r="329" spans="1:16" ht="15" customHeight="1">
      <c r="A329" s="6" t="s">
        <v>6067</v>
      </c>
      <c r="B329" s="6" t="s">
        <v>6890</v>
      </c>
      <c r="C329" s="6" t="s">
        <v>622</v>
      </c>
      <c r="D329" s="6">
        <v>0</v>
      </c>
      <c r="E329" s="6">
        <v>6</v>
      </c>
      <c r="F329" s="6" t="s">
        <v>6891</v>
      </c>
      <c r="G329" s="6" t="s">
        <v>618</v>
      </c>
      <c r="H329" s="6">
        <v>756</v>
      </c>
      <c r="I329" s="6">
        <v>782</v>
      </c>
      <c r="J329" s="6" t="s">
        <v>6892</v>
      </c>
      <c r="K329" s="6">
        <f t="shared" si="30"/>
        <v>6</v>
      </c>
      <c r="L329" s="18">
        <f t="shared" si="31"/>
        <v>27</v>
      </c>
      <c r="M329" s="19">
        <f t="shared" si="32"/>
        <v>0</v>
      </c>
      <c r="N329" s="19">
        <f t="shared" si="33"/>
        <v>0.22222222222222221</v>
      </c>
      <c r="O329" s="19" t="str">
        <f t="shared" si="34"/>
        <v/>
      </c>
      <c r="P329" s="19" t="str">
        <f t="shared" si="35"/>
        <v/>
      </c>
    </row>
    <row r="330" spans="1:16">
      <c r="A330" s="6" t="s">
        <v>6097</v>
      </c>
      <c r="B330" s="6" t="s">
        <v>6893</v>
      </c>
      <c r="C330" s="6" t="s">
        <v>622</v>
      </c>
      <c r="D330" s="6">
        <v>1</v>
      </c>
      <c r="E330" s="6">
        <v>0</v>
      </c>
      <c r="F330" s="6" t="s">
        <v>6891</v>
      </c>
      <c r="G330" s="6" t="s">
        <v>618</v>
      </c>
      <c r="H330" s="6">
        <v>1102</v>
      </c>
      <c r="I330" s="6">
        <v>1107</v>
      </c>
      <c r="J330" s="6" t="s">
        <v>6894</v>
      </c>
      <c r="K330" s="6">
        <f t="shared" si="30"/>
        <v>1</v>
      </c>
      <c r="L330" s="18">
        <f t="shared" si="31"/>
        <v>6</v>
      </c>
      <c r="M330" s="19">
        <f t="shared" si="32"/>
        <v>0.16666666666666666</v>
      </c>
      <c r="N330" s="19">
        <f t="shared" si="33"/>
        <v>0</v>
      </c>
      <c r="O330" s="19" t="str">
        <f t="shared" si="34"/>
        <v/>
      </c>
      <c r="P330" s="19" t="str">
        <f t="shared" si="35"/>
        <v/>
      </c>
    </row>
    <row r="331" spans="1:16">
      <c r="A331" s="6" t="s">
        <v>1564</v>
      </c>
      <c r="B331" s="6" t="s">
        <v>3122</v>
      </c>
      <c r="C331" s="6" t="s">
        <v>622</v>
      </c>
      <c r="D331" s="6">
        <v>2</v>
      </c>
      <c r="E331" s="6">
        <v>0</v>
      </c>
      <c r="F331" s="6" t="s">
        <v>3123</v>
      </c>
      <c r="G331" s="6" t="s">
        <v>618</v>
      </c>
      <c r="H331" s="6">
        <v>744</v>
      </c>
      <c r="I331" s="6">
        <v>756</v>
      </c>
      <c r="J331" s="6" t="s">
        <v>3124</v>
      </c>
      <c r="K331" s="6">
        <f t="shared" si="30"/>
        <v>2</v>
      </c>
      <c r="L331" s="18">
        <f t="shared" si="31"/>
        <v>13</v>
      </c>
      <c r="M331" s="19">
        <f t="shared" si="32"/>
        <v>0.15384615384615385</v>
      </c>
      <c r="N331" s="19">
        <f t="shared" si="33"/>
        <v>0</v>
      </c>
      <c r="O331" s="19" t="str">
        <f t="shared" si="34"/>
        <v/>
      </c>
      <c r="P331" s="19" t="str">
        <f t="shared" si="35"/>
        <v/>
      </c>
    </row>
    <row r="332" spans="1:16">
      <c r="A332" s="6" t="s">
        <v>1281</v>
      </c>
      <c r="B332" s="6" t="s">
        <v>3129</v>
      </c>
      <c r="C332" s="6" t="s">
        <v>622</v>
      </c>
      <c r="D332" s="6">
        <v>1</v>
      </c>
      <c r="E332" s="6">
        <v>0</v>
      </c>
      <c r="F332" s="6" t="s">
        <v>3130</v>
      </c>
      <c r="G332" s="6" t="s">
        <v>618</v>
      </c>
      <c r="H332" s="6">
        <v>145</v>
      </c>
      <c r="I332" s="6">
        <v>154</v>
      </c>
      <c r="J332" s="6" t="s">
        <v>3131</v>
      </c>
      <c r="K332" s="6">
        <f t="shared" si="30"/>
        <v>1</v>
      </c>
      <c r="L332" s="18">
        <f t="shared" si="31"/>
        <v>10</v>
      </c>
      <c r="M332" s="19">
        <f t="shared" si="32"/>
        <v>0.1</v>
      </c>
      <c r="N332" s="19">
        <f t="shared" si="33"/>
        <v>0</v>
      </c>
      <c r="O332" s="19" t="str">
        <f t="shared" si="34"/>
        <v/>
      </c>
      <c r="P332" s="19" t="str">
        <f t="shared" si="35"/>
        <v/>
      </c>
    </row>
    <row r="333" spans="1:16">
      <c r="A333" s="6" t="s">
        <v>908</v>
      </c>
      <c r="B333" s="6" t="s">
        <v>3159</v>
      </c>
      <c r="C333" s="6" t="s">
        <v>635</v>
      </c>
      <c r="D333" s="6">
        <v>9</v>
      </c>
      <c r="E333" s="6">
        <v>0</v>
      </c>
      <c r="F333" s="6" t="s">
        <v>3160</v>
      </c>
      <c r="G333" s="6" t="s">
        <v>618</v>
      </c>
      <c r="H333" s="6">
        <v>230</v>
      </c>
      <c r="I333" s="6">
        <v>235</v>
      </c>
      <c r="J333" s="6" t="s">
        <v>3161</v>
      </c>
      <c r="K333" s="6">
        <f t="shared" si="30"/>
        <v>9</v>
      </c>
      <c r="L333" s="18">
        <f t="shared" si="31"/>
        <v>6</v>
      </c>
      <c r="M333" s="19">
        <f t="shared" si="32"/>
        <v>1.5</v>
      </c>
      <c r="N333" s="19">
        <f t="shared" si="33"/>
        <v>0</v>
      </c>
      <c r="O333" s="19" t="str">
        <f t="shared" si="34"/>
        <v/>
      </c>
      <c r="P333" s="19" t="str">
        <f t="shared" si="35"/>
        <v/>
      </c>
    </row>
    <row r="334" spans="1:16">
      <c r="A334" s="6" t="s">
        <v>6131</v>
      </c>
      <c r="B334" s="6" t="s">
        <v>6895</v>
      </c>
      <c r="C334" s="6" t="s">
        <v>635</v>
      </c>
      <c r="D334" s="6">
        <v>4</v>
      </c>
      <c r="E334" s="6">
        <v>6</v>
      </c>
      <c r="F334" s="6" t="s">
        <v>6896</v>
      </c>
      <c r="G334" s="6" t="s">
        <v>618</v>
      </c>
      <c r="H334" s="6">
        <v>132</v>
      </c>
      <c r="I334" s="6">
        <v>146</v>
      </c>
      <c r="J334" s="6" t="s">
        <v>6897</v>
      </c>
      <c r="K334" s="6">
        <f t="shared" si="30"/>
        <v>10</v>
      </c>
      <c r="L334" s="18">
        <f t="shared" si="31"/>
        <v>15</v>
      </c>
      <c r="M334" s="19">
        <f t="shared" si="32"/>
        <v>0.26666666666666666</v>
      </c>
      <c r="N334" s="19">
        <f t="shared" si="33"/>
        <v>0.4</v>
      </c>
      <c r="O334" s="19" t="str">
        <f t="shared" si="34"/>
        <v/>
      </c>
      <c r="P334" s="19" t="str">
        <f t="shared" si="35"/>
        <v/>
      </c>
    </row>
    <row r="335" spans="1:16">
      <c r="A335" s="6" t="s">
        <v>6061</v>
      </c>
      <c r="B335" s="6" t="s">
        <v>6898</v>
      </c>
      <c r="C335" s="6" t="s">
        <v>622</v>
      </c>
      <c r="D335" s="6">
        <v>0</v>
      </c>
      <c r="E335" s="6">
        <v>4</v>
      </c>
      <c r="F335" s="6" t="s">
        <v>6899</v>
      </c>
      <c r="G335" s="6" t="s">
        <v>819</v>
      </c>
      <c r="H335" s="6">
        <v>1241</v>
      </c>
      <c r="I335" s="6">
        <v>1261</v>
      </c>
      <c r="J335" s="6" t="s">
        <v>6900</v>
      </c>
      <c r="K335" s="6">
        <f t="shared" si="30"/>
        <v>4</v>
      </c>
      <c r="L335" s="18">
        <f t="shared" si="31"/>
        <v>21</v>
      </c>
      <c r="M335" s="19" t="str">
        <f t="shared" si="32"/>
        <v/>
      </c>
      <c r="N335" s="19" t="str">
        <f t="shared" si="33"/>
        <v/>
      </c>
      <c r="O335" s="19">
        <f t="shared" si="34"/>
        <v>0</v>
      </c>
      <c r="P335" s="19">
        <f t="shared" si="35"/>
        <v>0.19047619047619047</v>
      </c>
    </row>
    <row r="336" spans="1:16">
      <c r="A336" s="6" t="s">
        <v>6078</v>
      </c>
      <c r="B336" s="6" t="s">
        <v>6901</v>
      </c>
      <c r="C336" s="6" t="s">
        <v>622</v>
      </c>
      <c r="D336" s="6">
        <v>0</v>
      </c>
      <c r="E336" s="6">
        <v>1</v>
      </c>
      <c r="F336" s="6" t="s">
        <v>6902</v>
      </c>
      <c r="G336" s="6" t="s">
        <v>819</v>
      </c>
      <c r="H336" s="6">
        <v>832</v>
      </c>
      <c r="I336" s="6">
        <v>851</v>
      </c>
      <c r="J336" s="6" t="s">
        <v>6903</v>
      </c>
      <c r="K336" s="6">
        <f t="shared" si="30"/>
        <v>1</v>
      </c>
      <c r="L336" s="18">
        <f t="shared" si="31"/>
        <v>20</v>
      </c>
      <c r="M336" s="19" t="str">
        <f t="shared" si="32"/>
        <v/>
      </c>
      <c r="N336" s="19" t="str">
        <f t="shared" si="33"/>
        <v/>
      </c>
      <c r="O336" s="19">
        <f t="shared" si="34"/>
        <v>0</v>
      </c>
      <c r="P336" s="19">
        <f t="shared" si="35"/>
        <v>0.05</v>
      </c>
    </row>
    <row r="337" spans="1:16">
      <c r="A337" s="6" t="s">
        <v>6033</v>
      </c>
      <c r="B337" s="6" t="s">
        <v>6904</v>
      </c>
      <c r="C337" s="6" t="s">
        <v>635</v>
      </c>
      <c r="D337" s="6">
        <v>5</v>
      </c>
      <c r="E337" s="6">
        <v>0</v>
      </c>
      <c r="F337" s="6" t="s">
        <v>6905</v>
      </c>
      <c r="G337" s="6" t="s">
        <v>819</v>
      </c>
      <c r="H337" s="6">
        <v>196</v>
      </c>
      <c r="I337" s="6">
        <v>211</v>
      </c>
      <c r="J337" s="6" t="s">
        <v>6906</v>
      </c>
      <c r="K337" s="6">
        <f t="shared" si="30"/>
        <v>5</v>
      </c>
      <c r="L337" s="18">
        <f t="shared" si="31"/>
        <v>16</v>
      </c>
      <c r="M337" s="19" t="str">
        <f t="shared" si="32"/>
        <v/>
      </c>
      <c r="N337" s="19" t="str">
        <f t="shared" si="33"/>
        <v/>
      </c>
      <c r="O337" s="19">
        <f t="shared" si="34"/>
        <v>0.3125</v>
      </c>
      <c r="P337" s="19">
        <f t="shared" si="35"/>
        <v>0</v>
      </c>
    </row>
    <row r="338" spans="1:16">
      <c r="A338" s="6" t="s">
        <v>6575</v>
      </c>
      <c r="B338" s="6" t="s">
        <v>6907</v>
      </c>
      <c r="C338" s="6" t="s">
        <v>622</v>
      </c>
      <c r="D338" s="6">
        <v>1</v>
      </c>
      <c r="E338" s="6">
        <v>8</v>
      </c>
      <c r="F338" s="6" t="s">
        <v>6908</v>
      </c>
      <c r="G338" s="6" t="s">
        <v>618</v>
      </c>
      <c r="H338" s="6">
        <v>167</v>
      </c>
      <c r="I338" s="6">
        <v>193</v>
      </c>
      <c r="J338" s="6" t="s">
        <v>6909</v>
      </c>
      <c r="K338" s="6">
        <f t="shared" si="30"/>
        <v>9</v>
      </c>
      <c r="L338" s="18">
        <f t="shared" si="31"/>
        <v>27</v>
      </c>
      <c r="M338" s="19">
        <f t="shared" si="32"/>
        <v>3.7037037037037035E-2</v>
      </c>
      <c r="N338" s="19">
        <f t="shared" si="33"/>
        <v>0.29629629629629628</v>
      </c>
      <c r="O338" s="19" t="str">
        <f t="shared" si="34"/>
        <v/>
      </c>
      <c r="P338" s="19" t="str">
        <f t="shared" si="35"/>
        <v/>
      </c>
    </row>
    <row r="339" spans="1:16">
      <c r="A339" s="6" t="s">
        <v>6037</v>
      </c>
      <c r="B339" s="6" t="s">
        <v>6910</v>
      </c>
      <c r="C339" s="6" t="s">
        <v>635</v>
      </c>
      <c r="D339" s="6">
        <v>0</v>
      </c>
      <c r="E339" s="6">
        <v>1</v>
      </c>
      <c r="F339" s="6" t="s">
        <v>6911</v>
      </c>
      <c r="G339" s="6" t="s">
        <v>618</v>
      </c>
      <c r="H339" s="6">
        <v>240</v>
      </c>
      <c r="I339" s="6">
        <v>252</v>
      </c>
      <c r="J339" s="6" t="s">
        <v>6912</v>
      </c>
      <c r="K339" s="6">
        <f t="shared" si="30"/>
        <v>1</v>
      </c>
      <c r="L339" s="18">
        <f t="shared" si="31"/>
        <v>13</v>
      </c>
      <c r="M339" s="19">
        <f t="shared" si="32"/>
        <v>0</v>
      </c>
      <c r="N339" s="19">
        <f t="shared" si="33"/>
        <v>7.6923076923076927E-2</v>
      </c>
      <c r="O339" s="19" t="str">
        <f t="shared" si="34"/>
        <v/>
      </c>
      <c r="P339" s="19" t="str">
        <f t="shared" si="35"/>
        <v/>
      </c>
    </row>
    <row r="340" spans="1:16">
      <c r="A340" s="6" t="s">
        <v>6913</v>
      </c>
      <c r="B340" s="6" t="s">
        <v>6914</v>
      </c>
      <c r="C340" s="6" t="s">
        <v>622</v>
      </c>
      <c r="D340" s="6">
        <v>2</v>
      </c>
      <c r="E340" s="6">
        <v>0</v>
      </c>
      <c r="F340" s="6" t="s">
        <v>6915</v>
      </c>
      <c r="G340" s="6" t="s">
        <v>618</v>
      </c>
      <c r="H340" s="6">
        <v>790</v>
      </c>
      <c r="I340" s="6">
        <v>800</v>
      </c>
      <c r="J340" s="6" t="s">
        <v>6916</v>
      </c>
      <c r="K340" s="6">
        <f t="shared" si="30"/>
        <v>2</v>
      </c>
      <c r="L340" s="18">
        <f t="shared" si="31"/>
        <v>11</v>
      </c>
      <c r="M340" s="19">
        <f t="shared" si="32"/>
        <v>0.18181818181818182</v>
      </c>
      <c r="N340" s="19">
        <f t="shared" si="33"/>
        <v>0</v>
      </c>
      <c r="O340" s="19" t="str">
        <f t="shared" si="34"/>
        <v/>
      </c>
      <c r="P340" s="19" t="str">
        <f t="shared" si="35"/>
        <v/>
      </c>
    </row>
    <row r="341" spans="1:16">
      <c r="A341" s="6" t="s">
        <v>6093</v>
      </c>
      <c r="B341" s="6" t="s">
        <v>6917</v>
      </c>
      <c r="C341" s="6" t="s">
        <v>622</v>
      </c>
      <c r="D341" s="6">
        <v>5</v>
      </c>
      <c r="E341" s="6">
        <v>1</v>
      </c>
      <c r="F341" s="6" t="s">
        <v>6918</v>
      </c>
      <c r="G341" s="6" t="s">
        <v>819</v>
      </c>
      <c r="H341" s="6">
        <v>181</v>
      </c>
      <c r="I341" s="6">
        <v>193</v>
      </c>
      <c r="J341" s="6" t="s">
        <v>6919</v>
      </c>
      <c r="K341" s="6">
        <f t="shared" si="30"/>
        <v>6</v>
      </c>
      <c r="L341" s="18">
        <f t="shared" si="31"/>
        <v>13</v>
      </c>
      <c r="M341" s="19" t="str">
        <f t="shared" si="32"/>
        <v/>
      </c>
      <c r="N341" s="19" t="str">
        <f t="shared" si="33"/>
        <v/>
      </c>
      <c r="O341" s="19">
        <f t="shared" si="34"/>
        <v>0.38461538461538464</v>
      </c>
      <c r="P341" s="19">
        <f t="shared" si="35"/>
        <v>7.6923076923076927E-2</v>
      </c>
    </row>
    <row r="342" spans="1:16">
      <c r="A342" s="6" t="s">
        <v>1564</v>
      </c>
      <c r="B342" s="6" t="s">
        <v>3274</v>
      </c>
      <c r="C342" s="6" t="s">
        <v>622</v>
      </c>
      <c r="D342" s="6">
        <v>1</v>
      </c>
      <c r="E342" s="6">
        <v>2</v>
      </c>
      <c r="F342" s="6" t="s">
        <v>3275</v>
      </c>
      <c r="G342" s="6" t="s">
        <v>618</v>
      </c>
      <c r="H342" s="6">
        <v>394</v>
      </c>
      <c r="I342" s="6">
        <v>398</v>
      </c>
      <c r="J342" s="6" t="s">
        <v>3276</v>
      </c>
      <c r="K342" s="6">
        <f t="shared" si="30"/>
        <v>3</v>
      </c>
      <c r="L342" s="18">
        <f t="shared" si="31"/>
        <v>5</v>
      </c>
      <c r="M342" s="19">
        <f t="shared" si="32"/>
        <v>0.2</v>
      </c>
      <c r="N342" s="19">
        <f t="shared" si="33"/>
        <v>0.4</v>
      </c>
      <c r="O342" s="19" t="str">
        <f t="shared" si="34"/>
        <v/>
      </c>
      <c r="P342" s="19" t="str">
        <f t="shared" si="35"/>
        <v/>
      </c>
    </row>
    <row r="343" spans="1:16">
      <c r="A343" s="6" t="s">
        <v>6139</v>
      </c>
      <c r="B343" s="6" t="s">
        <v>6920</v>
      </c>
      <c r="C343" s="6" t="s">
        <v>622</v>
      </c>
      <c r="D343" s="6">
        <v>0</v>
      </c>
      <c r="E343" s="6">
        <v>1</v>
      </c>
      <c r="F343" s="6" t="s">
        <v>6921</v>
      </c>
      <c r="G343" s="6" t="s">
        <v>618</v>
      </c>
      <c r="H343" s="6">
        <v>53</v>
      </c>
      <c r="I343" s="6">
        <v>68</v>
      </c>
      <c r="J343" s="6" t="s">
        <v>6922</v>
      </c>
      <c r="K343" s="6">
        <f t="shared" si="30"/>
        <v>1</v>
      </c>
      <c r="L343" s="18">
        <f t="shared" si="31"/>
        <v>16</v>
      </c>
      <c r="M343" s="19">
        <f t="shared" si="32"/>
        <v>0</v>
      </c>
      <c r="N343" s="19">
        <f t="shared" si="33"/>
        <v>6.25E-2</v>
      </c>
      <c r="O343" s="19" t="str">
        <f t="shared" si="34"/>
        <v/>
      </c>
      <c r="P343" s="19" t="str">
        <f t="shared" si="35"/>
        <v/>
      </c>
    </row>
    <row r="344" spans="1:16">
      <c r="A344" s="6" t="s">
        <v>6114</v>
      </c>
      <c r="B344" s="6" t="s">
        <v>6923</v>
      </c>
      <c r="C344" s="6" t="s">
        <v>622</v>
      </c>
      <c r="D344" s="6">
        <v>3</v>
      </c>
      <c r="E344" s="6">
        <v>0</v>
      </c>
      <c r="F344" s="6" t="s">
        <v>6924</v>
      </c>
      <c r="G344" s="6" t="s">
        <v>819</v>
      </c>
      <c r="H344" s="6">
        <v>84</v>
      </c>
      <c r="I344" s="6">
        <v>95</v>
      </c>
      <c r="J344" s="6" t="s">
        <v>6925</v>
      </c>
      <c r="K344" s="6">
        <f t="shared" si="30"/>
        <v>3</v>
      </c>
      <c r="L344" s="18">
        <f t="shared" si="31"/>
        <v>12</v>
      </c>
      <c r="M344" s="19" t="str">
        <f t="shared" si="32"/>
        <v/>
      </c>
      <c r="N344" s="19" t="str">
        <f t="shared" si="33"/>
        <v/>
      </c>
      <c r="O344" s="19">
        <f t="shared" si="34"/>
        <v>0.25</v>
      </c>
      <c r="P344" s="19">
        <f t="shared" si="35"/>
        <v>0</v>
      </c>
    </row>
    <row r="345" spans="1:16">
      <c r="A345" s="6" t="s">
        <v>908</v>
      </c>
      <c r="B345" s="6" t="s">
        <v>3277</v>
      </c>
      <c r="C345" s="6" t="s">
        <v>635</v>
      </c>
      <c r="D345" s="6">
        <v>2</v>
      </c>
      <c r="E345" s="6">
        <v>4</v>
      </c>
      <c r="F345" s="6" t="s">
        <v>3278</v>
      </c>
      <c r="G345" s="6" t="s">
        <v>819</v>
      </c>
      <c r="H345" s="6">
        <v>1412</v>
      </c>
      <c r="I345" s="6">
        <v>1424</v>
      </c>
      <c r="J345" s="6" t="s">
        <v>3279</v>
      </c>
      <c r="K345" s="6">
        <f t="shared" si="30"/>
        <v>6</v>
      </c>
      <c r="L345" s="18">
        <f t="shared" si="31"/>
        <v>13</v>
      </c>
      <c r="M345" s="19" t="str">
        <f t="shared" si="32"/>
        <v/>
      </c>
      <c r="N345" s="19" t="str">
        <f t="shared" si="33"/>
        <v/>
      </c>
      <c r="O345" s="19">
        <f t="shared" si="34"/>
        <v>0.15384615384615385</v>
      </c>
      <c r="P345" s="19">
        <f t="shared" si="35"/>
        <v>0.30769230769230771</v>
      </c>
    </row>
    <row r="346" spans="1:16">
      <c r="A346" s="6" t="s">
        <v>3283</v>
      </c>
      <c r="B346" s="6" t="s">
        <v>3284</v>
      </c>
      <c r="C346" s="6" t="s">
        <v>622</v>
      </c>
      <c r="D346" s="6">
        <v>1</v>
      </c>
      <c r="E346" s="6">
        <v>3</v>
      </c>
      <c r="F346" s="6" t="s">
        <v>3285</v>
      </c>
      <c r="G346" s="6" t="s">
        <v>819</v>
      </c>
      <c r="H346" s="6">
        <v>1088</v>
      </c>
      <c r="I346" s="6">
        <v>1095</v>
      </c>
      <c r="J346" s="6" t="s">
        <v>3286</v>
      </c>
      <c r="K346" s="6">
        <f t="shared" si="30"/>
        <v>4</v>
      </c>
      <c r="L346" s="18">
        <f t="shared" si="31"/>
        <v>8</v>
      </c>
      <c r="M346" s="19" t="str">
        <f t="shared" si="32"/>
        <v/>
      </c>
      <c r="N346" s="19" t="str">
        <f t="shared" si="33"/>
        <v/>
      </c>
      <c r="O346" s="19">
        <f t="shared" si="34"/>
        <v>0.125</v>
      </c>
      <c r="P346" s="19">
        <f t="shared" si="35"/>
        <v>0.375</v>
      </c>
    </row>
    <row r="347" spans="1:16">
      <c r="A347" s="6" t="s">
        <v>6078</v>
      </c>
      <c r="B347" s="6" t="s">
        <v>6926</v>
      </c>
      <c r="C347" s="6" t="s">
        <v>622</v>
      </c>
      <c r="D347" s="6">
        <v>0</v>
      </c>
      <c r="E347" s="6">
        <v>7</v>
      </c>
      <c r="F347" s="6" t="s">
        <v>6927</v>
      </c>
      <c r="G347" s="6" t="s">
        <v>819</v>
      </c>
      <c r="H347" s="6">
        <v>1154</v>
      </c>
      <c r="I347" s="6">
        <v>1174</v>
      </c>
      <c r="J347" s="6" t="s">
        <v>6928</v>
      </c>
      <c r="K347" s="6">
        <f t="shared" si="30"/>
        <v>7</v>
      </c>
      <c r="L347" s="18">
        <f t="shared" si="31"/>
        <v>21</v>
      </c>
      <c r="M347" s="19" t="str">
        <f t="shared" si="32"/>
        <v/>
      </c>
      <c r="N347" s="19" t="str">
        <f t="shared" si="33"/>
        <v/>
      </c>
      <c r="O347" s="19">
        <f t="shared" si="34"/>
        <v>0</v>
      </c>
      <c r="P347" s="19">
        <f t="shared" si="35"/>
        <v>0.33333333333333331</v>
      </c>
    </row>
    <row r="348" spans="1:16">
      <c r="A348" s="6" t="s">
        <v>6041</v>
      </c>
      <c r="B348" s="6" t="s">
        <v>6929</v>
      </c>
      <c r="C348" s="6" t="s">
        <v>622</v>
      </c>
      <c r="D348" s="6">
        <v>1</v>
      </c>
      <c r="E348" s="6">
        <v>4</v>
      </c>
      <c r="F348" s="6" t="s">
        <v>6930</v>
      </c>
      <c r="G348" s="6" t="s">
        <v>819</v>
      </c>
      <c r="H348" s="6">
        <v>960</v>
      </c>
      <c r="I348" s="6">
        <v>985</v>
      </c>
      <c r="J348" s="6" t="s">
        <v>6931</v>
      </c>
      <c r="K348" s="6">
        <f t="shared" si="30"/>
        <v>5</v>
      </c>
      <c r="L348" s="18">
        <f t="shared" si="31"/>
        <v>26</v>
      </c>
      <c r="M348" s="19" t="str">
        <f t="shared" si="32"/>
        <v/>
      </c>
      <c r="N348" s="19" t="str">
        <f t="shared" si="33"/>
        <v/>
      </c>
      <c r="O348" s="19">
        <f t="shared" si="34"/>
        <v>3.8461538461538464E-2</v>
      </c>
      <c r="P348" s="19">
        <f t="shared" si="35"/>
        <v>0.15384615384615385</v>
      </c>
    </row>
    <row r="349" spans="1:16">
      <c r="A349" s="6" t="s">
        <v>6037</v>
      </c>
      <c r="B349" s="6" t="s">
        <v>6932</v>
      </c>
      <c r="C349" s="6" t="s">
        <v>6933</v>
      </c>
      <c r="D349" s="6">
        <v>2</v>
      </c>
      <c r="E349" s="6">
        <v>0</v>
      </c>
      <c r="F349" s="6" t="s">
        <v>6934</v>
      </c>
      <c r="G349" s="6" t="s">
        <v>819</v>
      </c>
      <c r="H349" s="6">
        <v>565</v>
      </c>
      <c r="I349" s="6">
        <v>582</v>
      </c>
      <c r="J349" s="6" t="s">
        <v>6935</v>
      </c>
      <c r="K349" s="6">
        <f t="shared" si="30"/>
        <v>2</v>
      </c>
      <c r="L349" s="18">
        <f t="shared" si="31"/>
        <v>18</v>
      </c>
      <c r="M349" s="19" t="str">
        <f t="shared" si="32"/>
        <v/>
      </c>
      <c r="N349" s="19" t="str">
        <f t="shared" si="33"/>
        <v/>
      </c>
      <c r="O349" s="19">
        <f t="shared" si="34"/>
        <v>0.1111111111111111</v>
      </c>
      <c r="P349" s="19">
        <f t="shared" si="35"/>
        <v>0</v>
      </c>
    </row>
    <row r="350" spans="1:16">
      <c r="A350" s="6" t="s">
        <v>6045</v>
      </c>
      <c r="B350" s="6" t="s">
        <v>6936</v>
      </c>
      <c r="C350" s="6" t="s">
        <v>622</v>
      </c>
      <c r="D350" s="6">
        <v>1</v>
      </c>
      <c r="E350" s="6">
        <v>9</v>
      </c>
      <c r="F350" s="6" t="s">
        <v>6937</v>
      </c>
      <c r="G350" s="6" t="s">
        <v>618</v>
      </c>
      <c r="H350" s="6">
        <v>69</v>
      </c>
      <c r="I350" s="6">
        <v>94</v>
      </c>
      <c r="J350" s="6" t="s">
        <v>6938</v>
      </c>
      <c r="K350" s="6">
        <f t="shared" si="30"/>
        <v>10</v>
      </c>
      <c r="L350" s="18">
        <f t="shared" si="31"/>
        <v>26</v>
      </c>
      <c r="M350" s="19">
        <f t="shared" si="32"/>
        <v>3.8461538461538464E-2</v>
      </c>
      <c r="N350" s="19">
        <f t="shared" si="33"/>
        <v>0.34615384615384615</v>
      </c>
      <c r="O350" s="19" t="str">
        <f t="shared" si="34"/>
        <v/>
      </c>
      <c r="P350" s="19" t="str">
        <f t="shared" si="35"/>
        <v/>
      </c>
    </row>
    <row r="351" spans="1:16">
      <c r="A351" s="6" t="s">
        <v>6061</v>
      </c>
      <c r="B351" s="6" t="s">
        <v>6939</v>
      </c>
      <c r="C351" s="6" t="s">
        <v>622</v>
      </c>
      <c r="D351" s="6">
        <v>0</v>
      </c>
      <c r="E351" s="6">
        <v>1</v>
      </c>
      <c r="F351" s="6" t="s">
        <v>6940</v>
      </c>
      <c r="G351" s="6" t="s">
        <v>618</v>
      </c>
      <c r="H351" s="6">
        <v>1289</v>
      </c>
      <c r="I351" s="6">
        <v>1313</v>
      </c>
      <c r="J351" s="6" t="s">
        <v>6941</v>
      </c>
      <c r="K351" s="6">
        <f t="shared" si="30"/>
        <v>1</v>
      </c>
      <c r="L351" s="18">
        <f t="shared" si="31"/>
        <v>25</v>
      </c>
      <c r="M351" s="19">
        <f t="shared" si="32"/>
        <v>0</v>
      </c>
      <c r="N351" s="19">
        <f t="shared" si="33"/>
        <v>0.04</v>
      </c>
      <c r="O351" s="19" t="str">
        <f t="shared" si="34"/>
        <v/>
      </c>
      <c r="P351" s="19" t="str">
        <f t="shared" si="35"/>
        <v/>
      </c>
    </row>
    <row r="352" spans="1:16">
      <c r="A352" s="6" t="s">
        <v>6333</v>
      </c>
      <c r="B352" s="6" t="s">
        <v>6942</v>
      </c>
      <c r="C352" s="6" t="s">
        <v>622</v>
      </c>
      <c r="D352" s="6">
        <v>1</v>
      </c>
      <c r="E352" s="6">
        <v>0</v>
      </c>
      <c r="F352" s="6" t="s">
        <v>6943</v>
      </c>
      <c r="G352" s="6" t="s">
        <v>618</v>
      </c>
      <c r="H352" s="6">
        <v>193</v>
      </c>
      <c r="I352" s="6">
        <v>217</v>
      </c>
      <c r="J352" s="6" t="s">
        <v>6944</v>
      </c>
      <c r="K352" s="6">
        <f t="shared" si="30"/>
        <v>1</v>
      </c>
      <c r="L352" s="18">
        <f t="shared" si="31"/>
        <v>25</v>
      </c>
      <c r="M352" s="19">
        <f t="shared" si="32"/>
        <v>0.04</v>
      </c>
      <c r="N352" s="19">
        <f t="shared" si="33"/>
        <v>0</v>
      </c>
      <c r="O352" s="19" t="str">
        <f t="shared" si="34"/>
        <v/>
      </c>
      <c r="P352" s="19" t="str">
        <f t="shared" si="35"/>
        <v/>
      </c>
    </row>
    <row r="353" spans="1:16">
      <c r="A353" s="6" t="s">
        <v>6156</v>
      </c>
      <c r="B353" s="6" t="s">
        <v>6945</v>
      </c>
      <c r="C353" s="6" t="s">
        <v>622</v>
      </c>
      <c r="D353" s="6">
        <v>3</v>
      </c>
      <c r="E353" s="6">
        <v>3</v>
      </c>
      <c r="F353" s="6" t="s">
        <v>6946</v>
      </c>
      <c r="G353" s="6" t="s">
        <v>618</v>
      </c>
      <c r="H353" s="6">
        <v>1096</v>
      </c>
      <c r="I353" s="6">
        <v>1111</v>
      </c>
      <c r="J353" s="6" t="s">
        <v>6947</v>
      </c>
      <c r="K353" s="6">
        <f t="shared" si="30"/>
        <v>6</v>
      </c>
      <c r="L353" s="18">
        <f t="shared" si="31"/>
        <v>16</v>
      </c>
      <c r="M353" s="19">
        <f t="shared" si="32"/>
        <v>0.1875</v>
      </c>
      <c r="N353" s="19">
        <f t="shared" si="33"/>
        <v>0.1875</v>
      </c>
      <c r="O353" s="19" t="str">
        <f t="shared" si="34"/>
        <v/>
      </c>
      <c r="P353" s="19" t="str">
        <f t="shared" si="35"/>
        <v/>
      </c>
    </row>
    <row r="354" spans="1:16">
      <c r="A354" s="6" t="s">
        <v>6082</v>
      </c>
      <c r="B354" s="6" t="s">
        <v>6948</v>
      </c>
      <c r="C354" s="6" t="s">
        <v>622</v>
      </c>
      <c r="D354" s="6">
        <v>9</v>
      </c>
      <c r="E354" s="6">
        <v>2</v>
      </c>
      <c r="F354" s="6" t="s">
        <v>6949</v>
      </c>
      <c r="G354" s="6" t="s">
        <v>618</v>
      </c>
      <c r="H354" s="6">
        <v>143</v>
      </c>
      <c r="I354" s="6">
        <v>159</v>
      </c>
      <c r="J354" s="6" t="s">
        <v>6950</v>
      </c>
      <c r="K354" s="6">
        <f t="shared" si="30"/>
        <v>11</v>
      </c>
      <c r="L354" s="18">
        <f t="shared" si="31"/>
        <v>17</v>
      </c>
      <c r="M354" s="19">
        <f t="shared" si="32"/>
        <v>0.52941176470588236</v>
      </c>
      <c r="N354" s="19">
        <f t="shared" si="33"/>
        <v>0.11764705882352941</v>
      </c>
      <c r="O354" s="19" t="str">
        <f t="shared" si="34"/>
        <v/>
      </c>
      <c r="P354" s="19" t="str">
        <f t="shared" si="35"/>
        <v/>
      </c>
    </row>
    <row r="355" spans="1:16">
      <c r="A355" s="6" t="s">
        <v>6227</v>
      </c>
      <c r="B355" s="6" t="s">
        <v>6951</v>
      </c>
      <c r="C355" s="6" t="s">
        <v>1292</v>
      </c>
      <c r="D355" s="6">
        <v>0</v>
      </c>
      <c r="E355" s="6">
        <v>1</v>
      </c>
      <c r="F355" s="6" t="s">
        <v>6952</v>
      </c>
      <c r="G355" s="6" t="s">
        <v>819</v>
      </c>
      <c r="H355" s="6">
        <v>215</v>
      </c>
      <c r="I355" s="6">
        <v>222</v>
      </c>
      <c r="J355" s="6" t="s">
        <v>6953</v>
      </c>
      <c r="K355" s="6">
        <f t="shared" si="30"/>
        <v>1</v>
      </c>
      <c r="L355" s="18">
        <f t="shared" si="31"/>
        <v>8</v>
      </c>
      <c r="M355" s="19" t="str">
        <f t="shared" si="32"/>
        <v/>
      </c>
      <c r="N355" s="19" t="str">
        <f t="shared" si="33"/>
        <v/>
      </c>
      <c r="O355" s="19">
        <f t="shared" si="34"/>
        <v>0</v>
      </c>
      <c r="P355" s="19">
        <f t="shared" si="35"/>
        <v>0.125</v>
      </c>
    </row>
    <row r="356" spans="1:16">
      <c r="A356" s="6" t="s">
        <v>6093</v>
      </c>
      <c r="B356" s="6" t="s">
        <v>6954</v>
      </c>
      <c r="C356" s="6" t="s">
        <v>622</v>
      </c>
      <c r="D356" s="6">
        <v>4</v>
      </c>
      <c r="E356" s="6">
        <v>0</v>
      </c>
      <c r="F356" s="6" t="s">
        <v>6955</v>
      </c>
      <c r="G356" s="6" t="s">
        <v>819</v>
      </c>
      <c r="H356" s="6">
        <v>149</v>
      </c>
      <c r="I356" s="6">
        <v>163</v>
      </c>
      <c r="J356" s="6" t="s">
        <v>6956</v>
      </c>
      <c r="K356" s="6">
        <f t="shared" si="30"/>
        <v>4</v>
      </c>
      <c r="L356" s="18">
        <f t="shared" si="31"/>
        <v>15</v>
      </c>
      <c r="M356" s="19" t="str">
        <f t="shared" si="32"/>
        <v/>
      </c>
      <c r="N356" s="19" t="str">
        <f t="shared" si="33"/>
        <v/>
      </c>
      <c r="O356" s="19">
        <f t="shared" si="34"/>
        <v>0.26666666666666666</v>
      </c>
      <c r="P356" s="19">
        <f t="shared" si="35"/>
        <v>0</v>
      </c>
    </row>
    <row r="357" spans="1:16">
      <c r="A357" s="6" t="s">
        <v>6957</v>
      </c>
      <c r="B357" s="6" t="s">
        <v>6958</v>
      </c>
      <c r="C357" s="6" t="s">
        <v>640</v>
      </c>
      <c r="D357" s="6">
        <v>4</v>
      </c>
      <c r="E357" s="6">
        <v>4</v>
      </c>
      <c r="F357" s="6" t="s">
        <v>6959</v>
      </c>
      <c r="G357" s="6" t="s">
        <v>819</v>
      </c>
      <c r="H357" s="6">
        <v>698</v>
      </c>
      <c r="I357" s="6">
        <v>716</v>
      </c>
      <c r="J357" s="6" t="s">
        <v>6960</v>
      </c>
      <c r="K357" s="6">
        <f t="shared" si="30"/>
        <v>8</v>
      </c>
      <c r="L357" s="18">
        <f t="shared" si="31"/>
        <v>19</v>
      </c>
      <c r="M357" s="19" t="str">
        <f t="shared" si="32"/>
        <v/>
      </c>
      <c r="N357" s="19" t="str">
        <f t="shared" si="33"/>
        <v/>
      </c>
      <c r="O357" s="19">
        <f t="shared" si="34"/>
        <v>0.21052631578947367</v>
      </c>
      <c r="P357" s="19">
        <f t="shared" si="35"/>
        <v>0.21052631578947367</v>
      </c>
    </row>
    <row r="358" spans="1:16" ht="15" customHeight="1">
      <c r="A358" s="6" t="s">
        <v>6913</v>
      </c>
      <c r="B358" s="6" t="s">
        <v>6961</v>
      </c>
      <c r="C358" s="6" t="s">
        <v>622</v>
      </c>
      <c r="D358" s="6">
        <v>5</v>
      </c>
      <c r="E358" s="6">
        <v>0</v>
      </c>
      <c r="F358" s="6" t="s">
        <v>6962</v>
      </c>
      <c r="G358" s="6" t="s">
        <v>819</v>
      </c>
      <c r="H358" s="6">
        <v>596</v>
      </c>
      <c r="I358" s="6">
        <v>609</v>
      </c>
      <c r="J358" s="6" t="s">
        <v>6963</v>
      </c>
      <c r="K358" s="6">
        <f t="shared" si="30"/>
        <v>5</v>
      </c>
      <c r="L358" s="18">
        <f t="shared" si="31"/>
        <v>14</v>
      </c>
      <c r="M358" s="19" t="str">
        <f t="shared" si="32"/>
        <v/>
      </c>
      <c r="N358" s="19" t="str">
        <f t="shared" si="33"/>
        <v/>
      </c>
      <c r="O358" s="19">
        <f t="shared" si="34"/>
        <v>0.35714285714285715</v>
      </c>
      <c r="P358" s="19">
        <f t="shared" si="35"/>
        <v>0</v>
      </c>
    </row>
    <row r="359" spans="1:16">
      <c r="A359" s="6" t="s">
        <v>6067</v>
      </c>
      <c r="B359" s="6" t="s">
        <v>6964</v>
      </c>
      <c r="C359" s="6" t="s">
        <v>622</v>
      </c>
      <c r="D359" s="6">
        <v>0</v>
      </c>
      <c r="E359" s="6">
        <v>1</v>
      </c>
      <c r="F359" s="6" t="s">
        <v>6965</v>
      </c>
      <c r="G359" s="6" t="s">
        <v>819</v>
      </c>
      <c r="H359" s="6">
        <v>1351</v>
      </c>
      <c r="I359" s="6">
        <v>1366</v>
      </c>
      <c r="J359" s="6" t="s">
        <v>6966</v>
      </c>
      <c r="K359" s="6">
        <f t="shared" si="30"/>
        <v>1</v>
      </c>
      <c r="L359" s="18">
        <f t="shared" si="31"/>
        <v>16</v>
      </c>
      <c r="M359" s="19" t="str">
        <f t="shared" si="32"/>
        <v/>
      </c>
      <c r="N359" s="19" t="str">
        <f t="shared" si="33"/>
        <v/>
      </c>
      <c r="O359" s="19">
        <f t="shared" si="34"/>
        <v>0</v>
      </c>
      <c r="P359" s="19">
        <f t="shared" si="35"/>
        <v>6.25E-2</v>
      </c>
    </row>
    <row r="360" spans="1:16">
      <c r="A360" s="6" t="s">
        <v>6049</v>
      </c>
      <c r="B360" s="6" t="s">
        <v>6967</v>
      </c>
      <c r="D360" s="6">
        <v>0</v>
      </c>
      <c r="E360" s="6">
        <v>2</v>
      </c>
      <c r="F360" s="6" t="s">
        <v>6968</v>
      </c>
      <c r="G360" s="6" t="s">
        <v>618</v>
      </c>
      <c r="H360" s="6">
        <v>985</v>
      </c>
      <c r="I360" s="6">
        <v>1002</v>
      </c>
      <c r="J360" s="6" t="s">
        <v>6969</v>
      </c>
      <c r="K360" s="6">
        <f t="shared" si="30"/>
        <v>2</v>
      </c>
      <c r="L360" s="18">
        <f t="shared" si="31"/>
        <v>18</v>
      </c>
      <c r="M360" s="19">
        <f t="shared" si="32"/>
        <v>0</v>
      </c>
      <c r="N360" s="19">
        <f t="shared" si="33"/>
        <v>0.1111111111111111</v>
      </c>
      <c r="O360" s="19" t="str">
        <f t="shared" si="34"/>
        <v/>
      </c>
      <c r="P360" s="19" t="str">
        <f t="shared" si="35"/>
        <v/>
      </c>
    </row>
    <row r="361" spans="1:16">
      <c r="A361" s="6" t="s">
        <v>6097</v>
      </c>
      <c r="B361" s="6" t="s">
        <v>6970</v>
      </c>
      <c r="C361" s="6" t="s">
        <v>622</v>
      </c>
      <c r="D361" s="6">
        <v>1</v>
      </c>
      <c r="E361" s="6">
        <v>0</v>
      </c>
      <c r="F361" s="6" t="s">
        <v>6971</v>
      </c>
      <c r="G361" s="6" t="s">
        <v>618</v>
      </c>
      <c r="H361" s="6">
        <v>955</v>
      </c>
      <c r="I361" s="6">
        <v>959</v>
      </c>
      <c r="J361" s="6" t="s">
        <v>6972</v>
      </c>
      <c r="K361" s="6">
        <f t="shared" si="30"/>
        <v>1</v>
      </c>
      <c r="L361" s="18">
        <f t="shared" si="31"/>
        <v>5</v>
      </c>
      <c r="M361" s="19">
        <f t="shared" si="32"/>
        <v>0.2</v>
      </c>
      <c r="N361" s="19">
        <f t="shared" si="33"/>
        <v>0</v>
      </c>
      <c r="O361" s="19" t="str">
        <f t="shared" si="34"/>
        <v/>
      </c>
      <c r="P361" s="19" t="str">
        <f t="shared" si="35"/>
        <v/>
      </c>
    </row>
    <row r="362" spans="1:16">
      <c r="A362" s="6" t="s">
        <v>6093</v>
      </c>
      <c r="B362" s="6" t="s">
        <v>6973</v>
      </c>
      <c r="C362" s="6" t="s">
        <v>622</v>
      </c>
      <c r="D362" s="6">
        <v>0</v>
      </c>
      <c r="E362" s="6">
        <v>4</v>
      </c>
      <c r="F362" s="6" t="s">
        <v>6974</v>
      </c>
      <c r="G362" s="6" t="s">
        <v>819</v>
      </c>
      <c r="H362" s="6">
        <v>788</v>
      </c>
      <c r="I362" s="6">
        <v>803</v>
      </c>
      <c r="J362" s="6" t="s">
        <v>6975</v>
      </c>
      <c r="K362" s="6">
        <f t="shared" si="30"/>
        <v>4</v>
      </c>
      <c r="L362" s="18">
        <f t="shared" si="31"/>
        <v>16</v>
      </c>
      <c r="M362" s="19" t="str">
        <f t="shared" si="32"/>
        <v/>
      </c>
      <c r="N362" s="19" t="str">
        <f t="shared" si="33"/>
        <v/>
      </c>
      <c r="O362" s="19">
        <f t="shared" si="34"/>
        <v>0</v>
      </c>
      <c r="P362" s="19">
        <f t="shared" si="35"/>
        <v>0.25</v>
      </c>
    </row>
    <row r="363" spans="1:16">
      <c r="A363" s="6" t="s">
        <v>6033</v>
      </c>
      <c r="B363" s="6" t="s">
        <v>6976</v>
      </c>
      <c r="C363" s="6" t="s">
        <v>635</v>
      </c>
      <c r="D363" s="6">
        <v>3</v>
      </c>
      <c r="E363" s="6">
        <v>2</v>
      </c>
      <c r="F363" s="6" t="s">
        <v>6977</v>
      </c>
      <c r="G363" s="6" t="s">
        <v>819</v>
      </c>
      <c r="H363" s="6">
        <v>1056</v>
      </c>
      <c r="I363" s="6">
        <v>1072</v>
      </c>
      <c r="J363" s="6" t="s">
        <v>6978</v>
      </c>
      <c r="K363" s="6">
        <f t="shared" si="30"/>
        <v>5</v>
      </c>
      <c r="L363" s="18">
        <f t="shared" si="31"/>
        <v>17</v>
      </c>
      <c r="M363" s="19" t="str">
        <f t="shared" si="32"/>
        <v/>
      </c>
      <c r="N363" s="19" t="str">
        <f t="shared" si="33"/>
        <v/>
      </c>
      <c r="O363" s="19">
        <f t="shared" si="34"/>
        <v>0.17647058823529413</v>
      </c>
      <c r="P363" s="19">
        <f t="shared" si="35"/>
        <v>0.11764705882352941</v>
      </c>
    </row>
    <row r="364" spans="1:16" ht="15" customHeight="1">
      <c r="A364" s="6" t="s">
        <v>6135</v>
      </c>
      <c r="B364" s="6" t="s">
        <v>6979</v>
      </c>
      <c r="C364" s="6" t="s">
        <v>622</v>
      </c>
      <c r="D364" s="6">
        <v>3</v>
      </c>
      <c r="E364" s="6">
        <v>0</v>
      </c>
      <c r="F364" s="6" t="s">
        <v>6980</v>
      </c>
      <c r="G364" s="6" t="s">
        <v>819</v>
      </c>
      <c r="H364" s="6">
        <v>1183</v>
      </c>
      <c r="I364" s="6">
        <v>1201</v>
      </c>
      <c r="J364" s="6" t="s">
        <v>6981</v>
      </c>
      <c r="K364" s="6">
        <f t="shared" si="30"/>
        <v>3</v>
      </c>
      <c r="L364" s="18">
        <f t="shared" si="31"/>
        <v>19</v>
      </c>
      <c r="M364" s="19" t="str">
        <f t="shared" si="32"/>
        <v/>
      </c>
      <c r="N364" s="19" t="str">
        <f t="shared" si="33"/>
        <v/>
      </c>
      <c r="O364" s="19">
        <f t="shared" si="34"/>
        <v>0.15789473684210525</v>
      </c>
      <c r="P364" s="19">
        <f t="shared" si="35"/>
        <v>0</v>
      </c>
    </row>
    <row r="365" spans="1:16" ht="15" customHeight="1">
      <c r="A365" s="6" t="s">
        <v>1134</v>
      </c>
      <c r="B365" s="6" t="s">
        <v>3480</v>
      </c>
      <c r="C365" s="6" t="s">
        <v>622</v>
      </c>
      <c r="D365" s="6">
        <v>4</v>
      </c>
      <c r="E365" s="6">
        <v>1</v>
      </c>
      <c r="F365" s="6" t="s">
        <v>3481</v>
      </c>
      <c r="G365" s="6" t="s">
        <v>819</v>
      </c>
      <c r="H365" s="6">
        <v>1417</v>
      </c>
      <c r="I365" s="6">
        <v>1435</v>
      </c>
      <c r="J365" s="6" t="s">
        <v>3482</v>
      </c>
      <c r="K365" s="6">
        <f t="shared" si="30"/>
        <v>5</v>
      </c>
      <c r="L365" s="18">
        <f t="shared" si="31"/>
        <v>19</v>
      </c>
      <c r="M365" s="19" t="str">
        <f t="shared" si="32"/>
        <v/>
      </c>
      <c r="N365" s="19" t="str">
        <f t="shared" si="33"/>
        <v/>
      </c>
      <c r="O365" s="19">
        <f t="shared" si="34"/>
        <v>0.21052631578947367</v>
      </c>
      <c r="P365" s="19">
        <f t="shared" si="35"/>
        <v>5.2631578947368418E-2</v>
      </c>
    </row>
    <row r="366" spans="1:16">
      <c r="A366" s="6" t="s">
        <v>6093</v>
      </c>
      <c r="B366" s="6" t="s">
        <v>6982</v>
      </c>
      <c r="C366" s="6" t="s">
        <v>622</v>
      </c>
      <c r="D366" s="6">
        <v>2</v>
      </c>
      <c r="E366" s="6">
        <v>0</v>
      </c>
      <c r="F366" s="6" t="s">
        <v>6983</v>
      </c>
      <c r="G366" s="6" t="s">
        <v>819</v>
      </c>
      <c r="H366" s="6">
        <v>889</v>
      </c>
      <c r="I366" s="6">
        <v>901</v>
      </c>
      <c r="J366" s="6" t="s">
        <v>6984</v>
      </c>
      <c r="K366" s="6">
        <f t="shared" si="30"/>
        <v>2</v>
      </c>
      <c r="L366" s="18">
        <f t="shared" si="31"/>
        <v>13</v>
      </c>
      <c r="M366" s="19" t="str">
        <f t="shared" si="32"/>
        <v/>
      </c>
      <c r="N366" s="19" t="str">
        <f t="shared" si="33"/>
        <v/>
      </c>
      <c r="O366" s="19">
        <f t="shared" si="34"/>
        <v>0.15384615384615385</v>
      </c>
      <c r="P366" s="19">
        <f t="shared" si="35"/>
        <v>0</v>
      </c>
    </row>
    <row r="367" spans="1:16" ht="15" customHeight="1">
      <c r="A367" s="6" t="s">
        <v>6203</v>
      </c>
      <c r="B367" s="6" t="s">
        <v>6985</v>
      </c>
      <c r="C367" s="6" t="s">
        <v>6986</v>
      </c>
      <c r="D367" s="6">
        <v>0</v>
      </c>
      <c r="E367" s="6">
        <v>1</v>
      </c>
      <c r="F367" s="6" t="s">
        <v>6987</v>
      </c>
      <c r="G367" s="6" t="s">
        <v>618</v>
      </c>
      <c r="H367" s="6">
        <v>880</v>
      </c>
      <c r="I367" s="6">
        <v>885</v>
      </c>
      <c r="J367" s="6" t="s">
        <v>6988</v>
      </c>
      <c r="K367" s="6">
        <f t="shared" si="30"/>
        <v>1</v>
      </c>
      <c r="L367" s="18">
        <f t="shared" si="31"/>
        <v>6</v>
      </c>
      <c r="M367" s="19">
        <f t="shared" si="32"/>
        <v>0</v>
      </c>
      <c r="N367" s="19">
        <f t="shared" si="33"/>
        <v>0.16666666666666666</v>
      </c>
      <c r="O367" s="19" t="str">
        <f t="shared" si="34"/>
        <v/>
      </c>
      <c r="P367" s="19" t="str">
        <f t="shared" si="35"/>
        <v/>
      </c>
    </row>
    <row r="368" spans="1:16">
      <c r="A368" s="6" t="s">
        <v>908</v>
      </c>
      <c r="B368" s="6" t="s">
        <v>3499</v>
      </c>
      <c r="C368" s="6" t="s">
        <v>635</v>
      </c>
      <c r="D368" s="6">
        <v>3</v>
      </c>
      <c r="E368" s="6">
        <v>0</v>
      </c>
      <c r="F368" s="6" t="s">
        <v>3500</v>
      </c>
      <c r="G368" s="6" t="s">
        <v>618</v>
      </c>
      <c r="H368" s="6">
        <v>1075</v>
      </c>
      <c r="I368" s="6">
        <v>1086</v>
      </c>
      <c r="J368" s="6" t="s">
        <v>3501</v>
      </c>
      <c r="K368" s="6">
        <f t="shared" si="30"/>
        <v>3</v>
      </c>
      <c r="L368" s="18">
        <f t="shared" si="31"/>
        <v>12</v>
      </c>
      <c r="M368" s="19">
        <f t="shared" si="32"/>
        <v>0.25</v>
      </c>
      <c r="N368" s="19">
        <f t="shared" si="33"/>
        <v>0</v>
      </c>
      <c r="O368" s="19" t="str">
        <f t="shared" si="34"/>
        <v/>
      </c>
      <c r="P368" s="19" t="str">
        <f t="shared" si="35"/>
        <v/>
      </c>
    </row>
    <row r="369" spans="1:16">
      <c r="A369" s="6" t="s">
        <v>6049</v>
      </c>
      <c r="B369" s="6" t="s">
        <v>6989</v>
      </c>
      <c r="C369" s="6" t="s">
        <v>622</v>
      </c>
      <c r="D369" s="6">
        <v>1</v>
      </c>
      <c r="E369" s="6">
        <v>4</v>
      </c>
      <c r="F369" s="6" t="s">
        <v>6990</v>
      </c>
      <c r="G369" s="6" t="s">
        <v>819</v>
      </c>
      <c r="H369" s="6">
        <v>150</v>
      </c>
      <c r="I369" s="6">
        <v>167</v>
      </c>
      <c r="J369" s="6" t="s">
        <v>6991</v>
      </c>
      <c r="K369" s="6">
        <f t="shared" si="30"/>
        <v>5</v>
      </c>
      <c r="L369" s="18">
        <f t="shared" si="31"/>
        <v>18</v>
      </c>
      <c r="M369" s="19" t="str">
        <f t="shared" si="32"/>
        <v/>
      </c>
      <c r="N369" s="19" t="str">
        <f t="shared" si="33"/>
        <v/>
      </c>
      <c r="O369" s="19">
        <f t="shared" si="34"/>
        <v>5.5555555555555552E-2</v>
      </c>
      <c r="P369" s="19">
        <f t="shared" si="35"/>
        <v>0.22222222222222221</v>
      </c>
    </row>
    <row r="370" spans="1:16">
      <c r="A370" s="6" t="s">
        <v>6071</v>
      </c>
      <c r="B370" s="6" t="s">
        <v>6992</v>
      </c>
      <c r="C370" s="6" t="s">
        <v>635</v>
      </c>
      <c r="D370" s="6">
        <v>1</v>
      </c>
      <c r="E370" s="6">
        <v>2</v>
      </c>
      <c r="F370" s="6" t="s">
        <v>6993</v>
      </c>
      <c r="G370" s="6" t="s">
        <v>819</v>
      </c>
      <c r="H370" s="6">
        <v>32</v>
      </c>
      <c r="I370" s="6">
        <v>40</v>
      </c>
      <c r="J370" s="6" t="s">
        <v>6994</v>
      </c>
      <c r="K370" s="6">
        <f t="shared" si="30"/>
        <v>3</v>
      </c>
      <c r="L370" s="18">
        <f t="shared" si="31"/>
        <v>9</v>
      </c>
      <c r="M370" s="19" t="str">
        <f t="shared" si="32"/>
        <v/>
      </c>
      <c r="N370" s="19" t="str">
        <f t="shared" si="33"/>
        <v/>
      </c>
      <c r="O370" s="19">
        <f t="shared" si="34"/>
        <v>0.1111111111111111</v>
      </c>
      <c r="P370" s="19">
        <f t="shared" si="35"/>
        <v>0.22222222222222221</v>
      </c>
    </row>
    <row r="371" spans="1:16">
      <c r="A371" s="6" t="s">
        <v>972</v>
      </c>
      <c r="B371" s="6" t="s">
        <v>3551</v>
      </c>
      <c r="C371" s="6" t="s">
        <v>622</v>
      </c>
      <c r="D371" s="6">
        <v>3</v>
      </c>
      <c r="E371" s="6">
        <v>0</v>
      </c>
      <c r="F371" s="6" t="s">
        <v>3552</v>
      </c>
      <c r="G371" s="6" t="s">
        <v>618</v>
      </c>
      <c r="H371" s="6">
        <v>190</v>
      </c>
      <c r="I371" s="6">
        <v>196</v>
      </c>
      <c r="J371" s="6" t="s">
        <v>3553</v>
      </c>
      <c r="K371" s="6">
        <f t="shared" si="30"/>
        <v>3</v>
      </c>
      <c r="L371" s="18">
        <f t="shared" si="31"/>
        <v>7</v>
      </c>
      <c r="M371" s="19">
        <f t="shared" si="32"/>
        <v>0.42857142857142855</v>
      </c>
      <c r="N371" s="19">
        <f t="shared" si="33"/>
        <v>0</v>
      </c>
      <c r="O371" s="19" t="str">
        <f t="shared" si="34"/>
        <v/>
      </c>
      <c r="P371" s="19" t="str">
        <f t="shared" si="35"/>
        <v/>
      </c>
    </row>
    <row r="372" spans="1:16">
      <c r="A372" s="6" t="s">
        <v>972</v>
      </c>
      <c r="B372" s="6" t="s">
        <v>3554</v>
      </c>
      <c r="C372" s="6" t="s">
        <v>1644</v>
      </c>
      <c r="D372" s="6">
        <v>5</v>
      </c>
      <c r="E372" s="6">
        <v>0</v>
      </c>
      <c r="F372" s="6" t="s">
        <v>3555</v>
      </c>
      <c r="G372" s="6" t="s">
        <v>819</v>
      </c>
      <c r="H372" s="6">
        <v>2195</v>
      </c>
      <c r="I372" s="6">
        <v>2203</v>
      </c>
      <c r="J372" s="6" t="s">
        <v>3556</v>
      </c>
      <c r="K372" s="6">
        <f t="shared" si="30"/>
        <v>5</v>
      </c>
      <c r="L372" s="18">
        <f t="shared" si="31"/>
        <v>9</v>
      </c>
      <c r="M372" s="19" t="str">
        <f t="shared" si="32"/>
        <v/>
      </c>
      <c r="N372" s="19" t="str">
        <f t="shared" si="33"/>
        <v/>
      </c>
      <c r="O372" s="19">
        <f t="shared" si="34"/>
        <v>0.55555555555555558</v>
      </c>
      <c r="P372" s="19">
        <f t="shared" si="35"/>
        <v>0</v>
      </c>
    </row>
    <row r="373" spans="1:16">
      <c r="A373" s="6" t="s">
        <v>1564</v>
      </c>
      <c r="B373" s="6" t="s">
        <v>3566</v>
      </c>
      <c r="C373" s="6" t="s">
        <v>622</v>
      </c>
      <c r="D373" s="6">
        <v>7</v>
      </c>
      <c r="E373" s="6">
        <v>6</v>
      </c>
      <c r="F373" s="6" t="s">
        <v>3567</v>
      </c>
      <c r="G373" s="6" t="s">
        <v>819</v>
      </c>
      <c r="H373" s="6">
        <v>698</v>
      </c>
      <c r="I373" s="6">
        <v>725</v>
      </c>
      <c r="J373" s="6" t="s">
        <v>3568</v>
      </c>
      <c r="K373" s="6">
        <f t="shared" si="30"/>
        <v>13</v>
      </c>
      <c r="L373" s="18">
        <f t="shared" si="31"/>
        <v>28</v>
      </c>
      <c r="M373" s="19" t="str">
        <f t="shared" si="32"/>
        <v/>
      </c>
      <c r="N373" s="19" t="str">
        <f t="shared" si="33"/>
        <v/>
      </c>
      <c r="O373" s="19">
        <f t="shared" si="34"/>
        <v>0.25</v>
      </c>
      <c r="P373" s="19">
        <f t="shared" si="35"/>
        <v>0.21428571428571427</v>
      </c>
    </row>
    <row r="374" spans="1:16" ht="15" customHeight="1">
      <c r="A374" s="6" t="s">
        <v>6164</v>
      </c>
      <c r="B374" s="6" t="s">
        <v>6995</v>
      </c>
      <c r="C374" s="6" t="s">
        <v>622</v>
      </c>
      <c r="D374" s="6">
        <v>2</v>
      </c>
      <c r="E374" s="6">
        <v>1</v>
      </c>
      <c r="F374" s="6" t="s">
        <v>6996</v>
      </c>
      <c r="G374" s="6" t="s">
        <v>819</v>
      </c>
      <c r="H374" s="6">
        <v>30</v>
      </c>
      <c r="I374" s="6">
        <v>47</v>
      </c>
      <c r="J374" s="6" t="s">
        <v>6997</v>
      </c>
      <c r="K374" s="6">
        <f t="shared" si="30"/>
        <v>3</v>
      </c>
      <c r="L374" s="18">
        <f t="shared" si="31"/>
        <v>18</v>
      </c>
      <c r="M374" s="19" t="str">
        <f t="shared" si="32"/>
        <v/>
      </c>
      <c r="N374" s="19" t="str">
        <f t="shared" si="33"/>
        <v/>
      </c>
      <c r="O374" s="19">
        <f t="shared" si="34"/>
        <v>0.1111111111111111</v>
      </c>
      <c r="P374" s="19">
        <f t="shared" si="35"/>
        <v>5.5555555555555552E-2</v>
      </c>
    </row>
    <row r="375" spans="1:16" ht="15" customHeight="1">
      <c r="A375" s="6" t="s">
        <v>6343</v>
      </c>
      <c r="B375" s="6" t="s">
        <v>6998</v>
      </c>
      <c r="C375" s="6" t="s">
        <v>622</v>
      </c>
      <c r="D375" s="6">
        <v>2</v>
      </c>
      <c r="E375" s="6">
        <v>0</v>
      </c>
      <c r="F375" s="6" t="s">
        <v>6999</v>
      </c>
      <c r="G375" s="6" t="s">
        <v>819</v>
      </c>
      <c r="H375" s="6">
        <v>454</v>
      </c>
      <c r="I375" s="6">
        <v>461</v>
      </c>
      <c r="J375" s="6" t="s">
        <v>7000</v>
      </c>
      <c r="K375" s="6">
        <f t="shared" si="30"/>
        <v>2</v>
      </c>
      <c r="L375" s="18">
        <f t="shared" si="31"/>
        <v>8</v>
      </c>
      <c r="M375" s="19" t="str">
        <f t="shared" si="32"/>
        <v/>
      </c>
      <c r="N375" s="19" t="str">
        <f t="shared" si="33"/>
        <v/>
      </c>
      <c r="O375" s="19">
        <f t="shared" si="34"/>
        <v>0.25</v>
      </c>
      <c r="P375" s="19">
        <f t="shared" si="35"/>
        <v>0</v>
      </c>
    </row>
    <row r="376" spans="1:16" ht="15" customHeight="1">
      <c r="A376" s="6" t="s">
        <v>6078</v>
      </c>
      <c r="B376" s="6" t="s">
        <v>7001</v>
      </c>
      <c r="C376" s="6" t="s">
        <v>622</v>
      </c>
      <c r="D376" s="6">
        <v>0</v>
      </c>
      <c r="E376" s="6">
        <v>5</v>
      </c>
      <c r="F376" s="6" t="s">
        <v>7002</v>
      </c>
      <c r="G376" s="6" t="s">
        <v>819</v>
      </c>
      <c r="H376" s="6">
        <v>582</v>
      </c>
      <c r="I376" s="6">
        <v>599</v>
      </c>
      <c r="J376" s="6" t="s">
        <v>7003</v>
      </c>
      <c r="K376" s="6">
        <f t="shared" si="30"/>
        <v>5</v>
      </c>
      <c r="L376" s="18">
        <f t="shared" si="31"/>
        <v>18</v>
      </c>
      <c r="M376" s="19" t="str">
        <f t="shared" si="32"/>
        <v/>
      </c>
      <c r="N376" s="19" t="str">
        <f t="shared" si="33"/>
        <v/>
      </c>
      <c r="O376" s="19">
        <f t="shared" si="34"/>
        <v>0</v>
      </c>
      <c r="P376" s="19">
        <f t="shared" si="35"/>
        <v>0.27777777777777779</v>
      </c>
    </row>
    <row r="377" spans="1:16" ht="15" customHeight="1">
      <c r="A377" s="6" t="s">
        <v>6045</v>
      </c>
      <c r="B377" s="6" t="s">
        <v>7004</v>
      </c>
      <c r="C377" s="6" t="s">
        <v>622</v>
      </c>
      <c r="D377" s="6">
        <v>1</v>
      </c>
      <c r="E377" s="6">
        <v>0</v>
      </c>
      <c r="F377" s="6" t="s">
        <v>7005</v>
      </c>
      <c r="G377" s="6" t="s">
        <v>819</v>
      </c>
      <c r="H377" s="6">
        <v>52</v>
      </c>
      <c r="I377" s="6">
        <v>75</v>
      </c>
      <c r="J377" s="6" t="s">
        <v>7006</v>
      </c>
      <c r="K377" s="6">
        <f t="shared" si="30"/>
        <v>1</v>
      </c>
      <c r="L377" s="18">
        <f t="shared" si="31"/>
        <v>24</v>
      </c>
      <c r="M377" s="19" t="str">
        <f t="shared" si="32"/>
        <v/>
      </c>
      <c r="N377" s="19" t="str">
        <f t="shared" si="33"/>
        <v/>
      </c>
      <c r="O377" s="19">
        <f t="shared" si="34"/>
        <v>4.1666666666666664E-2</v>
      </c>
      <c r="P377" s="19">
        <f t="shared" si="35"/>
        <v>0</v>
      </c>
    </row>
    <row r="378" spans="1:16" ht="15" customHeight="1">
      <c r="A378" s="6" t="s">
        <v>6041</v>
      </c>
      <c r="B378" s="6" t="s">
        <v>7007</v>
      </c>
      <c r="C378" s="6" t="s">
        <v>622</v>
      </c>
      <c r="D378" s="6">
        <v>5</v>
      </c>
      <c r="E378" s="6">
        <v>0</v>
      </c>
      <c r="F378" s="6" t="s">
        <v>7008</v>
      </c>
      <c r="G378" s="6" t="s">
        <v>618</v>
      </c>
      <c r="H378" s="6">
        <v>1801</v>
      </c>
      <c r="I378" s="6">
        <v>1827</v>
      </c>
      <c r="J378" s="6" t="s">
        <v>7009</v>
      </c>
      <c r="K378" s="6">
        <f t="shared" si="30"/>
        <v>5</v>
      </c>
      <c r="L378" s="18">
        <f t="shared" si="31"/>
        <v>27</v>
      </c>
      <c r="M378" s="19">
        <f t="shared" si="32"/>
        <v>0.18518518518518517</v>
      </c>
      <c r="N378" s="19">
        <f t="shared" si="33"/>
        <v>0</v>
      </c>
      <c r="O378" s="19" t="str">
        <f t="shared" si="34"/>
        <v/>
      </c>
      <c r="P378" s="19" t="str">
        <f t="shared" si="35"/>
        <v/>
      </c>
    </row>
    <row r="379" spans="1:16" ht="15" customHeight="1">
      <c r="A379" s="6" t="s">
        <v>6082</v>
      </c>
      <c r="B379" s="6" t="s">
        <v>7010</v>
      </c>
      <c r="C379" s="6" t="s">
        <v>622</v>
      </c>
      <c r="D379" s="6">
        <v>3</v>
      </c>
      <c r="E379" s="6">
        <v>7</v>
      </c>
      <c r="F379" s="6" t="s">
        <v>7011</v>
      </c>
      <c r="G379" s="6" t="s">
        <v>618</v>
      </c>
      <c r="H379" s="6">
        <v>38</v>
      </c>
      <c r="I379" s="6">
        <v>62</v>
      </c>
      <c r="J379" s="6" t="s">
        <v>7012</v>
      </c>
      <c r="K379" s="6">
        <f t="shared" si="30"/>
        <v>10</v>
      </c>
      <c r="L379" s="18">
        <f t="shared" si="31"/>
        <v>25</v>
      </c>
      <c r="M379" s="19">
        <f t="shared" si="32"/>
        <v>0.12</v>
      </c>
      <c r="N379" s="19">
        <f t="shared" si="33"/>
        <v>0.28000000000000003</v>
      </c>
      <c r="O379" s="19" t="str">
        <f t="shared" si="34"/>
        <v/>
      </c>
      <c r="P379" s="19" t="str">
        <f t="shared" si="35"/>
        <v/>
      </c>
    </row>
    <row r="380" spans="1:16" ht="15" customHeight="1">
      <c r="A380" s="6" t="s">
        <v>6082</v>
      </c>
      <c r="B380" s="6" t="s">
        <v>7013</v>
      </c>
      <c r="C380" s="6" t="s">
        <v>622</v>
      </c>
      <c r="D380" s="6">
        <v>1</v>
      </c>
      <c r="E380" s="6">
        <v>5</v>
      </c>
      <c r="F380" s="6" t="s">
        <v>7014</v>
      </c>
      <c r="G380" s="6" t="s">
        <v>618</v>
      </c>
      <c r="H380" s="6">
        <v>1543</v>
      </c>
      <c r="I380" s="6">
        <v>1560</v>
      </c>
      <c r="J380" s="6" t="s">
        <v>7015</v>
      </c>
      <c r="K380" s="6">
        <f t="shared" si="30"/>
        <v>6</v>
      </c>
      <c r="L380" s="18">
        <f t="shared" si="31"/>
        <v>18</v>
      </c>
      <c r="M380" s="19">
        <f t="shared" si="32"/>
        <v>5.5555555555555552E-2</v>
      </c>
      <c r="N380" s="19">
        <f t="shared" si="33"/>
        <v>0.27777777777777779</v>
      </c>
      <c r="O380" s="19" t="str">
        <f t="shared" si="34"/>
        <v/>
      </c>
      <c r="P380" s="19" t="str">
        <f t="shared" si="35"/>
        <v/>
      </c>
    </row>
    <row r="381" spans="1:16" ht="15" customHeight="1">
      <c r="A381" s="6" t="s">
        <v>6097</v>
      </c>
      <c r="B381" s="6" t="s">
        <v>7016</v>
      </c>
      <c r="C381" s="6" t="s">
        <v>622</v>
      </c>
      <c r="D381" s="6">
        <v>3</v>
      </c>
      <c r="E381" s="6">
        <v>6</v>
      </c>
      <c r="F381" s="6" t="s">
        <v>7017</v>
      </c>
      <c r="G381" s="6" t="s">
        <v>618</v>
      </c>
      <c r="H381" s="6">
        <v>110</v>
      </c>
      <c r="I381" s="6">
        <v>142</v>
      </c>
      <c r="J381" s="6" t="s">
        <v>7018</v>
      </c>
      <c r="K381" s="6">
        <f t="shared" si="30"/>
        <v>9</v>
      </c>
      <c r="L381" s="18">
        <f t="shared" si="31"/>
        <v>33</v>
      </c>
      <c r="M381" s="19">
        <f t="shared" si="32"/>
        <v>9.0909090909090912E-2</v>
      </c>
      <c r="N381" s="19">
        <f t="shared" si="33"/>
        <v>0.18181818181818182</v>
      </c>
      <c r="O381" s="19" t="str">
        <f t="shared" si="34"/>
        <v/>
      </c>
      <c r="P381" s="19" t="str">
        <f t="shared" si="35"/>
        <v/>
      </c>
    </row>
    <row r="382" spans="1:16">
      <c r="A382" s="6" t="s">
        <v>6097</v>
      </c>
      <c r="B382" s="6" t="s">
        <v>7019</v>
      </c>
      <c r="C382" s="6" t="s">
        <v>622</v>
      </c>
      <c r="D382" s="6">
        <v>4</v>
      </c>
      <c r="E382" s="6">
        <v>0</v>
      </c>
      <c r="F382" s="6" t="s">
        <v>7020</v>
      </c>
      <c r="G382" s="6" t="s">
        <v>618</v>
      </c>
      <c r="H382" s="6">
        <v>948</v>
      </c>
      <c r="I382" s="6">
        <v>954</v>
      </c>
      <c r="J382" s="6" t="s">
        <v>7021</v>
      </c>
      <c r="K382" s="6">
        <f t="shared" si="30"/>
        <v>4</v>
      </c>
      <c r="L382" s="18">
        <f t="shared" si="31"/>
        <v>7</v>
      </c>
      <c r="M382" s="19">
        <f t="shared" si="32"/>
        <v>0.5714285714285714</v>
      </c>
      <c r="N382" s="19">
        <f t="shared" si="33"/>
        <v>0</v>
      </c>
      <c r="O382" s="19" t="str">
        <f t="shared" si="34"/>
        <v/>
      </c>
      <c r="P382" s="19" t="str">
        <f t="shared" si="35"/>
        <v/>
      </c>
    </row>
    <row r="383" spans="1:16">
      <c r="A383" s="6" t="s">
        <v>908</v>
      </c>
      <c r="B383" s="6" t="s">
        <v>3645</v>
      </c>
      <c r="C383" s="6" t="s">
        <v>635</v>
      </c>
      <c r="D383" s="6">
        <v>4</v>
      </c>
      <c r="E383" s="6">
        <v>8</v>
      </c>
      <c r="F383" s="6" t="s">
        <v>3646</v>
      </c>
      <c r="G383" s="6" t="s">
        <v>819</v>
      </c>
      <c r="H383" s="6">
        <v>314</v>
      </c>
      <c r="I383" s="6">
        <v>342</v>
      </c>
      <c r="J383" s="6" t="s">
        <v>3647</v>
      </c>
      <c r="K383" s="6">
        <f t="shared" si="30"/>
        <v>12</v>
      </c>
      <c r="L383" s="18">
        <f t="shared" si="31"/>
        <v>29</v>
      </c>
      <c r="M383" s="19" t="str">
        <f t="shared" si="32"/>
        <v/>
      </c>
      <c r="N383" s="19" t="str">
        <f t="shared" si="33"/>
        <v/>
      </c>
      <c r="O383" s="19">
        <f t="shared" si="34"/>
        <v>0.13793103448275862</v>
      </c>
      <c r="P383" s="19">
        <f t="shared" si="35"/>
        <v>0.27586206896551724</v>
      </c>
    </row>
    <row r="384" spans="1:16">
      <c r="A384" s="6" t="s">
        <v>6078</v>
      </c>
      <c r="B384" s="6" t="s">
        <v>7022</v>
      </c>
      <c r="C384" s="6" t="s">
        <v>622</v>
      </c>
      <c r="D384" s="6">
        <v>9</v>
      </c>
      <c r="E384" s="6">
        <v>0</v>
      </c>
      <c r="F384" s="6" t="s">
        <v>7023</v>
      </c>
      <c r="G384" s="6" t="s">
        <v>618</v>
      </c>
      <c r="H384" s="6">
        <v>1284</v>
      </c>
      <c r="I384" s="6">
        <v>1301</v>
      </c>
      <c r="J384" s="6" t="s">
        <v>7024</v>
      </c>
      <c r="K384" s="6">
        <f t="shared" si="30"/>
        <v>9</v>
      </c>
      <c r="L384" s="18">
        <f t="shared" si="31"/>
        <v>18</v>
      </c>
      <c r="M384" s="19">
        <f t="shared" si="32"/>
        <v>0.5</v>
      </c>
      <c r="N384" s="19">
        <f t="shared" si="33"/>
        <v>0</v>
      </c>
      <c r="O384" s="19" t="str">
        <f t="shared" si="34"/>
        <v/>
      </c>
      <c r="P384" s="19" t="str">
        <f t="shared" si="35"/>
        <v/>
      </c>
    </row>
    <row r="385" spans="1:16">
      <c r="A385" s="6" t="s">
        <v>6033</v>
      </c>
      <c r="B385" s="6" t="s">
        <v>7025</v>
      </c>
      <c r="C385" s="6" t="s">
        <v>635</v>
      </c>
      <c r="D385" s="6">
        <v>5</v>
      </c>
      <c r="E385" s="6">
        <v>4</v>
      </c>
      <c r="F385" s="6" t="s">
        <v>7026</v>
      </c>
      <c r="G385" s="6" t="s">
        <v>819</v>
      </c>
      <c r="H385" s="6">
        <v>1</v>
      </c>
      <c r="I385" s="6">
        <v>18</v>
      </c>
      <c r="J385" s="6" t="s">
        <v>7027</v>
      </c>
      <c r="K385" s="6">
        <f t="shared" si="30"/>
        <v>9</v>
      </c>
      <c r="L385" s="18">
        <f t="shared" si="31"/>
        <v>18</v>
      </c>
      <c r="M385" s="19" t="str">
        <f t="shared" si="32"/>
        <v/>
      </c>
      <c r="N385" s="19" t="str">
        <f t="shared" si="33"/>
        <v/>
      </c>
      <c r="O385" s="19">
        <f t="shared" si="34"/>
        <v>0.27777777777777779</v>
      </c>
      <c r="P385" s="19">
        <f t="shared" si="35"/>
        <v>0.22222222222222221</v>
      </c>
    </row>
    <row r="386" spans="1:16">
      <c r="A386" s="6" t="s">
        <v>6333</v>
      </c>
      <c r="B386" s="6" t="s">
        <v>7028</v>
      </c>
      <c r="C386" s="6" t="s">
        <v>622</v>
      </c>
      <c r="D386" s="6">
        <v>1</v>
      </c>
      <c r="E386" s="6">
        <v>0</v>
      </c>
      <c r="F386" s="6" t="s">
        <v>7029</v>
      </c>
      <c r="G386" s="6" t="s">
        <v>618</v>
      </c>
      <c r="H386" s="6">
        <v>971</v>
      </c>
      <c r="I386" s="6">
        <v>994</v>
      </c>
      <c r="J386" s="6" t="s">
        <v>7030</v>
      </c>
      <c r="K386" s="6">
        <f t="shared" ref="K386:K449" si="36">D386+E386</f>
        <v>1</v>
      </c>
      <c r="L386" s="18">
        <f t="shared" si="31"/>
        <v>24</v>
      </c>
      <c r="M386" s="19">
        <f t="shared" si="32"/>
        <v>4.1666666666666664E-2</v>
      </c>
      <c r="N386" s="19">
        <f t="shared" si="33"/>
        <v>0</v>
      </c>
      <c r="O386" s="19" t="str">
        <f t="shared" si="34"/>
        <v/>
      </c>
      <c r="P386" s="19" t="str">
        <f t="shared" si="35"/>
        <v/>
      </c>
    </row>
    <row r="387" spans="1:16">
      <c r="A387" s="6" t="s">
        <v>6131</v>
      </c>
      <c r="B387" s="6" t="s">
        <v>7031</v>
      </c>
      <c r="C387" s="6" t="s">
        <v>635</v>
      </c>
      <c r="D387" s="6">
        <v>0</v>
      </c>
      <c r="E387" s="6">
        <v>7</v>
      </c>
      <c r="F387" s="6" t="s">
        <v>7032</v>
      </c>
      <c r="G387" s="6" t="s">
        <v>819</v>
      </c>
      <c r="H387" s="6">
        <v>178</v>
      </c>
      <c r="I387" s="6">
        <v>187</v>
      </c>
      <c r="J387" s="6" t="s">
        <v>7033</v>
      </c>
      <c r="K387" s="6">
        <f t="shared" si="36"/>
        <v>7</v>
      </c>
      <c r="L387" s="18">
        <f t="shared" ref="L387:L450" si="37">IF(AND(K387&gt;0,ISNUMBER(H387),ISNUMBER(I387)),I387-H387+1,"")</f>
        <v>10</v>
      </c>
      <c r="M387" s="19" t="str">
        <f t="shared" ref="M387:M450" si="38">IF(AND(K387&gt;0,$G387="m",ISNUMBER(L387)),D387/L387,"")</f>
        <v/>
      </c>
      <c r="N387" s="19" t="str">
        <f t="shared" ref="N387:N450" si="39">IF(AND(K387&gt;0,$G387="m",ISNUMBER(L387)),E387/L387,"")</f>
        <v/>
      </c>
      <c r="O387" s="19">
        <f t="shared" ref="O387:O450" si="40">IF(AND(K387&gt;0,$G387="f",ISNUMBER(L387)),D387/L387,"")</f>
        <v>0</v>
      </c>
      <c r="P387" s="19">
        <f t="shared" ref="P387:P450" si="41">IF(AND(K387&gt;0,$G387="f",ISNUMBER(L387)),E387/L387,"")</f>
        <v>0.7</v>
      </c>
    </row>
    <row r="388" spans="1:16">
      <c r="A388" s="6" t="s">
        <v>6135</v>
      </c>
      <c r="B388" s="6" t="s">
        <v>7034</v>
      </c>
      <c r="C388" s="6" t="s">
        <v>622</v>
      </c>
      <c r="D388" s="6">
        <v>1</v>
      </c>
      <c r="E388" s="6">
        <v>2</v>
      </c>
      <c r="F388" s="6" t="s">
        <v>7035</v>
      </c>
      <c r="G388" s="6" t="s">
        <v>819</v>
      </c>
      <c r="H388" s="6">
        <v>596</v>
      </c>
      <c r="I388" s="6">
        <v>617</v>
      </c>
      <c r="J388" s="6" t="s">
        <v>7036</v>
      </c>
      <c r="K388" s="6">
        <f t="shared" si="36"/>
        <v>3</v>
      </c>
      <c r="L388" s="18">
        <f t="shared" si="37"/>
        <v>22</v>
      </c>
      <c r="M388" s="19" t="str">
        <f t="shared" si="38"/>
        <v/>
      </c>
      <c r="N388" s="19" t="str">
        <f t="shared" si="39"/>
        <v/>
      </c>
      <c r="O388" s="19">
        <f t="shared" si="40"/>
        <v>4.5454545454545456E-2</v>
      </c>
      <c r="P388" s="19">
        <f t="shared" si="41"/>
        <v>9.0909090909090912E-2</v>
      </c>
    </row>
    <row r="389" spans="1:16">
      <c r="A389" s="6" t="s">
        <v>6164</v>
      </c>
      <c r="B389" s="6" t="s">
        <v>7037</v>
      </c>
      <c r="C389" s="6" t="s">
        <v>622</v>
      </c>
      <c r="D389" s="6">
        <v>14</v>
      </c>
      <c r="E389" s="6">
        <v>3</v>
      </c>
      <c r="F389" s="6" t="s">
        <v>7038</v>
      </c>
      <c r="G389" s="6" t="s">
        <v>819</v>
      </c>
      <c r="H389" s="6">
        <v>113</v>
      </c>
      <c r="I389" s="6">
        <v>136</v>
      </c>
      <c r="J389" s="6" t="s">
        <v>7039</v>
      </c>
      <c r="K389" s="6">
        <f t="shared" si="36"/>
        <v>17</v>
      </c>
      <c r="L389" s="18">
        <f t="shared" si="37"/>
        <v>24</v>
      </c>
      <c r="M389" s="19" t="str">
        <f t="shared" si="38"/>
        <v/>
      </c>
      <c r="N389" s="19" t="str">
        <f t="shared" si="39"/>
        <v/>
      </c>
      <c r="O389" s="19">
        <f t="shared" si="40"/>
        <v>0.58333333333333337</v>
      </c>
      <c r="P389" s="19">
        <f t="shared" si="41"/>
        <v>0.125</v>
      </c>
    </row>
    <row r="390" spans="1:16">
      <c r="A390" s="6" t="s">
        <v>7040</v>
      </c>
      <c r="B390" s="6" t="s">
        <v>7041</v>
      </c>
      <c r="C390" s="6" t="s">
        <v>622</v>
      </c>
      <c r="D390" s="6">
        <v>6</v>
      </c>
      <c r="E390" s="6">
        <v>1</v>
      </c>
      <c r="F390" s="6" t="s">
        <v>7042</v>
      </c>
      <c r="G390" s="6" t="s">
        <v>618</v>
      </c>
      <c r="H390" s="6">
        <v>2086</v>
      </c>
      <c r="I390" s="6">
        <v>2109</v>
      </c>
      <c r="J390" s="6" t="s">
        <v>7043</v>
      </c>
      <c r="K390" s="6">
        <f t="shared" si="36"/>
        <v>7</v>
      </c>
      <c r="L390" s="18">
        <f t="shared" si="37"/>
        <v>24</v>
      </c>
      <c r="M390" s="19">
        <f t="shared" si="38"/>
        <v>0.25</v>
      </c>
      <c r="N390" s="19">
        <f t="shared" si="39"/>
        <v>4.1666666666666664E-2</v>
      </c>
      <c r="O390" s="19" t="str">
        <f t="shared" si="40"/>
        <v/>
      </c>
      <c r="P390" s="19" t="str">
        <f t="shared" si="41"/>
        <v/>
      </c>
    </row>
    <row r="391" spans="1:16">
      <c r="A391" s="6" t="s">
        <v>6097</v>
      </c>
      <c r="B391" s="6" t="s">
        <v>7044</v>
      </c>
      <c r="C391" s="6" t="s">
        <v>622</v>
      </c>
      <c r="D391" s="6">
        <v>4</v>
      </c>
      <c r="E391" s="6">
        <v>0</v>
      </c>
      <c r="F391" s="6" t="s">
        <v>7045</v>
      </c>
      <c r="G391" s="6" t="s">
        <v>618</v>
      </c>
      <c r="H391" s="6">
        <v>888</v>
      </c>
      <c r="I391" s="6">
        <v>900</v>
      </c>
      <c r="J391" s="6" t="s">
        <v>7046</v>
      </c>
      <c r="K391" s="6">
        <f t="shared" si="36"/>
        <v>4</v>
      </c>
      <c r="L391" s="18">
        <f t="shared" si="37"/>
        <v>13</v>
      </c>
      <c r="M391" s="19">
        <f t="shared" si="38"/>
        <v>0.30769230769230771</v>
      </c>
      <c r="N391" s="19">
        <f t="shared" si="39"/>
        <v>0</v>
      </c>
      <c r="O391" s="19" t="str">
        <f t="shared" si="40"/>
        <v/>
      </c>
      <c r="P391" s="19" t="str">
        <f t="shared" si="41"/>
        <v/>
      </c>
    </row>
    <row r="392" spans="1:16" ht="15" customHeight="1">
      <c r="A392" s="6" t="s">
        <v>6135</v>
      </c>
      <c r="B392" s="6" t="s">
        <v>7047</v>
      </c>
      <c r="C392" s="6" t="s">
        <v>622</v>
      </c>
      <c r="D392" s="6">
        <v>0</v>
      </c>
      <c r="E392" s="6">
        <v>3</v>
      </c>
      <c r="F392" s="6" t="s">
        <v>7048</v>
      </c>
      <c r="G392" s="6" t="s">
        <v>618</v>
      </c>
      <c r="H392" s="6">
        <v>557</v>
      </c>
      <c r="I392" s="6">
        <v>574</v>
      </c>
      <c r="J392" s="6" t="s">
        <v>7049</v>
      </c>
      <c r="K392" s="6">
        <f t="shared" si="36"/>
        <v>3</v>
      </c>
      <c r="L392" s="18">
        <f t="shared" si="37"/>
        <v>18</v>
      </c>
      <c r="M392" s="19">
        <f t="shared" si="38"/>
        <v>0</v>
      </c>
      <c r="N392" s="19">
        <f t="shared" si="39"/>
        <v>0.16666666666666666</v>
      </c>
      <c r="O392" s="19" t="str">
        <f t="shared" si="40"/>
        <v/>
      </c>
      <c r="P392" s="19" t="str">
        <f t="shared" si="41"/>
        <v/>
      </c>
    </row>
    <row r="393" spans="1:16" ht="15" customHeight="1">
      <c r="A393" s="6" t="s">
        <v>6067</v>
      </c>
      <c r="B393" s="6" t="s">
        <v>7050</v>
      </c>
      <c r="C393" s="6" t="s">
        <v>622</v>
      </c>
      <c r="D393" s="6">
        <v>1</v>
      </c>
      <c r="E393" s="6">
        <v>1</v>
      </c>
      <c r="F393" s="6" t="s">
        <v>7051</v>
      </c>
      <c r="G393" s="6" t="s">
        <v>618</v>
      </c>
      <c r="H393" s="6">
        <v>1509</v>
      </c>
      <c r="I393" s="6">
        <v>1525</v>
      </c>
      <c r="J393" s="6" t="s">
        <v>7052</v>
      </c>
      <c r="K393" s="6">
        <f t="shared" si="36"/>
        <v>2</v>
      </c>
      <c r="L393" s="18">
        <f t="shared" si="37"/>
        <v>17</v>
      </c>
      <c r="M393" s="19">
        <f t="shared" si="38"/>
        <v>5.8823529411764705E-2</v>
      </c>
      <c r="N393" s="19">
        <f t="shared" si="39"/>
        <v>5.8823529411764705E-2</v>
      </c>
      <c r="O393" s="19" t="str">
        <f t="shared" si="40"/>
        <v/>
      </c>
      <c r="P393" s="19" t="str">
        <f t="shared" si="41"/>
        <v/>
      </c>
    </row>
    <row r="394" spans="1:16">
      <c r="A394" s="6" t="s">
        <v>6041</v>
      </c>
      <c r="B394" s="6" t="s">
        <v>7053</v>
      </c>
      <c r="C394" s="6" t="s">
        <v>622</v>
      </c>
      <c r="D394" s="6">
        <v>1</v>
      </c>
      <c r="E394" s="6">
        <v>1</v>
      </c>
      <c r="F394" s="6" t="s">
        <v>7054</v>
      </c>
      <c r="G394" s="6" t="s">
        <v>618</v>
      </c>
      <c r="H394" s="6">
        <v>1696</v>
      </c>
      <c r="I394" s="6">
        <v>1724</v>
      </c>
      <c r="J394" s="6" t="s">
        <v>7055</v>
      </c>
      <c r="K394" s="6">
        <f t="shared" si="36"/>
        <v>2</v>
      </c>
      <c r="L394" s="18">
        <f t="shared" si="37"/>
        <v>29</v>
      </c>
      <c r="M394" s="19">
        <f t="shared" si="38"/>
        <v>3.4482758620689655E-2</v>
      </c>
      <c r="N394" s="19">
        <f t="shared" si="39"/>
        <v>3.4482758620689655E-2</v>
      </c>
      <c r="O394" s="19" t="str">
        <f t="shared" si="40"/>
        <v/>
      </c>
      <c r="P394" s="19" t="str">
        <f t="shared" si="41"/>
        <v/>
      </c>
    </row>
    <row r="395" spans="1:16">
      <c r="A395" s="6" t="s">
        <v>6199</v>
      </c>
      <c r="B395" s="6" t="s">
        <v>7056</v>
      </c>
      <c r="C395" s="6" t="s">
        <v>622</v>
      </c>
      <c r="D395" s="6">
        <v>0</v>
      </c>
      <c r="E395" s="6">
        <v>6</v>
      </c>
      <c r="F395" s="6" t="s">
        <v>7057</v>
      </c>
      <c r="G395" s="6" t="s">
        <v>618</v>
      </c>
      <c r="H395" s="6">
        <v>134</v>
      </c>
      <c r="I395" s="6">
        <v>157</v>
      </c>
      <c r="J395" s="6" t="s">
        <v>7058</v>
      </c>
      <c r="K395" s="6">
        <f t="shared" si="36"/>
        <v>6</v>
      </c>
      <c r="L395" s="18">
        <f t="shared" si="37"/>
        <v>24</v>
      </c>
      <c r="M395" s="19">
        <f t="shared" si="38"/>
        <v>0</v>
      </c>
      <c r="N395" s="19">
        <f t="shared" si="39"/>
        <v>0.25</v>
      </c>
      <c r="O395" s="19" t="str">
        <f t="shared" si="40"/>
        <v/>
      </c>
      <c r="P395" s="19" t="str">
        <f t="shared" si="41"/>
        <v/>
      </c>
    </row>
    <row r="396" spans="1:16">
      <c r="A396" s="6" t="s">
        <v>6045</v>
      </c>
      <c r="B396" s="6" t="s">
        <v>7059</v>
      </c>
      <c r="C396" s="6" t="s">
        <v>622</v>
      </c>
      <c r="D396" s="6">
        <v>3</v>
      </c>
      <c r="E396" s="6">
        <v>5</v>
      </c>
      <c r="F396" s="6" t="s">
        <v>7060</v>
      </c>
      <c r="G396" s="6" t="s">
        <v>618</v>
      </c>
      <c r="H396" s="6">
        <v>125</v>
      </c>
      <c r="I396" s="6">
        <v>145</v>
      </c>
      <c r="J396" s="6" t="s">
        <v>7061</v>
      </c>
      <c r="K396" s="6">
        <f t="shared" si="36"/>
        <v>8</v>
      </c>
      <c r="L396" s="18">
        <f t="shared" si="37"/>
        <v>21</v>
      </c>
      <c r="M396" s="19">
        <f t="shared" si="38"/>
        <v>0.14285714285714285</v>
      </c>
      <c r="N396" s="19">
        <f t="shared" si="39"/>
        <v>0.23809523809523808</v>
      </c>
      <c r="O396" s="19" t="str">
        <f t="shared" si="40"/>
        <v/>
      </c>
      <c r="P396" s="19" t="str">
        <f t="shared" si="41"/>
        <v/>
      </c>
    </row>
    <row r="397" spans="1:16">
      <c r="A397" s="6" t="s">
        <v>6097</v>
      </c>
      <c r="B397" s="6" t="s">
        <v>7062</v>
      </c>
      <c r="C397" s="6" t="s">
        <v>622</v>
      </c>
      <c r="D397" s="6">
        <v>3</v>
      </c>
      <c r="E397" s="6">
        <v>0</v>
      </c>
      <c r="F397" s="6" t="s">
        <v>7063</v>
      </c>
      <c r="G397" s="6" t="s">
        <v>618</v>
      </c>
      <c r="H397" s="6">
        <v>901</v>
      </c>
      <c r="I397" s="6">
        <v>912</v>
      </c>
      <c r="J397" s="6" t="s">
        <v>7064</v>
      </c>
      <c r="K397" s="6">
        <f t="shared" si="36"/>
        <v>3</v>
      </c>
      <c r="L397" s="18">
        <f t="shared" si="37"/>
        <v>12</v>
      </c>
      <c r="M397" s="19">
        <f t="shared" si="38"/>
        <v>0.25</v>
      </c>
      <c r="N397" s="19">
        <f t="shared" si="39"/>
        <v>0</v>
      </c>
      <c r="O397" s="19" t="str">
        <f t="shared" si="40"/>
        <v/>
      </c>
      <c r="P397" s="19" t="str">
        <f t="shared" si="41"/>
        <v/>
      </c>
    </row>
    <row r="398" spans="1:16">
      <c r="A398" s="6" t="s">
        <v>1134</v>
      </c>
      <c r="B398" s="6" t="s">
        <v>3769</v>
      </c>
      <c r="C398" s="6" t="s">
        <v>622</v>
      </c>
      <c r="D398" s="6">
        <v>3</v>
      </c>
      <c r="E398" s="6">
        <v>2</v>
      </c>
      <c r="F398" s="6" t="s">
        <v>3770</v>
      </c>
      <c r="G398" s="6" t="s">
        <v>618</v>
      </c>
      <c r="H398" s="6">
        <v>1</v>
      </c>
      <c r="I398" s="6">
        <v>26</v>
      </c>
      <c r="J398" s="6" t="s">
        <v>3771</v>
      </c>
      <c r="K398" s="6">
        <f t="shared" si="36"/>
        <v>5</v>
      </c>
      <c r="L398" s="18">
        <f t="shared" si="37"/>
        <v>26</v>
      </c>
      <c r="M398" s="19">
        <f t="shared" si="38"/>
        <v>0.11538461538461539</v>
      </c>
      <c r="N398" s="19">
        <f t="shared" si="39"/>
        <v>7.6923076923076927E-2</v>
      </c>
      <c r="O398" s="19" t="str">
        <f t="shared" si="40"/>
        <v/>
      </c>
      <c r="P398" s="19" t="str">
        <f t="shared" si="41"/>
        <v/>
      </c>
    </row>
    <row r="399" spans="1:16">
      <c r="A399" s="6" t="s">
        <v>6333</v>
      </c>
      <c r="B399" s="6" t="s">
        <v>7065</v>
      </c>
      <c r="C399" s="6" t="s">
        <v>622</v>
      </c>
      <c r="D399" s="6">
        <v>5</v>
      </c>
      <c r="E399" s="6">
        <v>3</v>
      </c>
      <c r="F399" s="6" t="s">
        <v>7066</v>
      </c>
      <c r="G399" s="6" t="s">
        <v>618</v>
      </c>
      <c r="H399" s="6">
        <v>463</v>
      </c>
      <c r="I399" s="6">
        <v>483</v>
      </c>
      <c r="J399" s="6" t="s">
        <v>7067</v>
      </c>
      <c r="K399" s="6">
        <f t="shared" si="36"/>
        <v>8</v>
      </c>
      <c r="L399" s="18">
        <f t="shared" si="37"/>
        <v>21</v>
      </c>
      <c r="M399" s="19">
        <f t="shared" si="38"/>
        <v>0.23809523809523808</v>
      </c>
      <c r="N399" s="19">
        <f t="shared" si="39"/>
        <v>0.14285714285714285</v>
      </c>
      <c r="O399" s="19" t="str">
        <f t="shared" si="40"/>
        <v/>
      </c>
      <c r="P399" s="19" t="str">
        <f t="shared" si="41"/>
        <v/>
      </c>
    </row>
    <row r="400" spans="1:16">
      <c r="A400" s="6" t="s">
        <v>6053</v>
      </c>
      <c r="B400" s="6" t="s">
        <v>7068</v>
      </c>
      <c r="C400" s="6" t="s">
        <v>622</v>
      </c>
      <c r="D400" s="6">
        <v>1</v>
      </c>
      <c r="E400" s="6">
        <v>3</v>
      </c>
      <c r="F400" s="6" t="s">
        <v>7069</v>
      </c>
      <c r="G400" s="6" t="s">
        <v>819</v>
      </c>
      <c r="H400" s="6">
        <v>850</v>
      </c>
      <c r="I400" s="6">
        <v>871</v>
      </c>
      <c r="J400" s="6" t="s">
        <v>7070</v>
      </c>
      <c r="K400" s="6">
        <f t="shared" si="36"/>
        <v>4</v>
      </c>
      <c r="L400" s="18">
        <f t="shared" si="37"/>
        <v>22</v>
      </c>
      <c r="M400" s="19" t="str">
        <f t="shared" si="38"/>
        <v/>
      </c>
      <c r="N400" s="19" t="str">
        <f t="shared" si="39"/>
        <v/>
      </c>
      <c r="O400" s="19">
        <f t="shared" si="40"/>
        <v>4.5454545454545456E-2</v>
      </c>
      <c r="P400" s="19">
        <f t="shared" si="41"/>
        <v>0.13636363636363635</v>
      </c>
    </row>
    <row r="401" spans="1:16">
      <c r="A401" s="6" t="s">
        <v>1381</v>
      </c>
      <c r="B401" s="6" t="s">
        <v>3783</v>
      </c>
      <c r="C401" s="6" t="s">
        <v>622</v>
      </c>
      <c r="D401" s="6">
        <v>1</v>
      </c>
      <c r="E401" s="6">
        <v>0</v>
      </c>
      <c r="F401" s="6" t="s">
        <v>3784</v>
      </c>
      <c r="G401" s="6" t="s">
        <v>819</v>
      </c>
      <c r="H401" s="6">
        <v>251</v>
      </c>
      <c r="I401" s="6">
        <v>260</v>
      </c>
      <c r="J401" s="6" t="s">
        <v>3785</v>
      </c>
      <c r="K401" s="6">
        <f t="shared" si="36"/>
        <v>1</v>
      </c>
      <c r="L401" s="18">
        <f t="shared" si="37"/>
        <v>10</v>
      </c>
      <c r="M401" s="19" t="str">
        <f t="shared" si="38"/>
        <v/>
      </c>
      <c r="N401" s="19" t="str">
        <f t="shared" si="39"/>
        <v/>
      </c>
      <c r="O401" s="19">
        <f t="shared" si="40"/>
        <v>0.1</v>
      </c>
      <c r="P401" s="19">
        <f t="shared" si="41"/>
        <v>0</v>
      </c>
    </row>
    <row r="402" spans="1:16">
      <c r="A402" s="6" t="s">
        <v>6177</v>
      </c>
      <c r="B402" s="6" t="s">
        <v>7071</v>
      </c>
      <c r="C402" s="6" t="s">
        <v>622</v>
      </c>
      <c r="D402" s="6">
        <v>1</v>
      </c>
      <c r="E402" s="6">
        <v>1</v>
      </c>
      <c r="F402" s="6" t="s">
        <v>7072</v>
      </c>
      <c r="G402" s="6" t="s">
        <v>819</v>
      </c>
      <c r="H402" s="6">
        <v>168</v>
      </c>
      <c r="I402" s="6">
        <v>187</v>
      </c>
      <c r="J402" s="6" t="s">
        <v>7073</v>
      </c>
      <c r="K402" s="6">
        <f t="shared" si="36"/>
        <v>2</v>
      </c>
      <c r="L402" s="18">
        <f t="shared" si="37"/>
        <v>20</v>
      </c>
      <c r="M402" s="19" t="str">
        <f t="shared" si="38"/>
        <v/>
      </c>
      <c r="N402" s="19" t="str">
        <f t="shared" si="39"/>
        <v/>
      </c>
      <c r="O402" s="19">
        <f t="shared" si="40"/>
        <v>0.05</v>
      </c>
      <c r="P402" s="19">
        <f t="shared" si="41"/>
        <v>0.05</v>
      </c>
    </row>
    <row r="403" spans="1:16">
      <c r="A403" s="6" t="s">
        <v>6146</v>
      </c>
      <c r="B403" s="6" t="s">
        <v>7074</v>
      </c>
      <c r="C403" s="6" t="s">
        <v>6374</v>
      </c>
      <c r="D403" s="6">
        <v>0</v>
      </c>
      <c r="E403" s="6">
        <v>2</v>
      </c>
      <c r="F403" s="6" t="s">
        <v>7075</v>
      </c>
      <c r="G403" s="6" t="s">
        <v>819</v>
      </c>
      <c r="H403" s="6">
        <v>77</v>
      </c>
      <c r="I403" s="6">
        <v>90</v>
      </c>
      <c r="J403" s="6" t="s">
        <v>7076</v>
      </c>
      <c r="K403" s="6">
        <f t="shared" si="36"/>
        <v>2</v>
      </c>
      <c r="L403" s="18">
        <f t="shared" si="37"/>
        <v>14</v>
      </c>
      <c r="M403" s="19" t="str">
        <f t="shared" si="38"/>
        <v/>
      </c>
      <c r="N403" s="19" t="str">
        <f t="shared" si="39"/>
        <v/>
      </c>
      <c r="O403" s="19">
        <f t="shared" si="40"/>
        <v>0</v>
      </c>
      <c r="P403" s="19">
        <f t="shared" si="41"/>
        <v>0.14285714285714285</v>
      </c>
    </row>
    <row r="404" spans="1:16">
      <c r="A404" s="6" t="s">
        <v>6067</v>
      </c>
      <c r="B404" s="6" t="s">
        <v>7077</v>
      </c>
      <c r="C404" s="6" t="s">
        <v>622</v>
      </c>
      <c r="D404" s="6">
        <v>2</v>
      </c>
      <c r="E404" s="6">
        <v>0</v>
      </c>
      <c r="F404" s="6" t="s">
        <v>7078</v>
      </c>
      <c r="G404" s="6" t="s">
        <v>819</v>
      </c>
      <c r="H404" s="6">
        <v>1469</v>
      </c>
      <c r="I404" s="6">
        <v>1488</v>
      </c>
      <c r="J404" s="6" t="s">
        <v>7079</v>
      </c>
      <c r="K404" s="6">
        <f t="shared" si="36"/>
        <v>2</v>
      </c>
      <c r="L404" s="18">
        <f t="shared" si="37"/>
        <v>20</v>
      </c>
      <c r="M404" s="19" t="str">
        <f t="shared" si="38"/>
        <v/>
      </c>
      <c r="N404" s="19" t="str">
        <f t="shared" si="39"/>
        <v/>
      </c>
      <c r="O404" s="19">
        <f t="shared" si="40"/>
        <v>0.1</v>
      </c>
      <c r="P404" s="19">
        <f t="shared" si="41"/>
        <v>0</v>
      </c>
    </row>
    <row r="405" spans="1:16">
      <c r="A405" s="6" t="s">
        <v>6067</v>
      </c>
      <c r="B405" s="6" t="s">
        <v>7080</v>
      </c>
      <c r="C405" s="6" t="s">
        <v>622</v>
      </c>
      <c r="D405" s="6">
        <v>1</v>
      </c>
      <c r="E405" s="6">
        <v>2</v>
      </c>
      <c r="F405" s="6" t="s">
        <v>7081</v>
      </c>
      <c r="G405" s="6" t="s">
        <v>819</v>
      </c>
      <c r="H405" s="6">
        <v>933</v>
      </c>
      <c r="I405" s="6">
        <v>955</v>
      </c>
      <c r="J405" s="6" t="s">
        <v>7082</v>
      </c>
      <c r="K405" s="6">
        <f t="shared" si="36"/>
        <v>3</v>
      </c>
      <c r="L405" s="18">
        <f t="shared" si="37"/>
        <v>23</v>
      </c>
      <c r="M405" s="19" t="str">
        <f t="shared" si="38"/>
        <v/>
      </c>
      <c r="N405" s="19" t="str">
        <f t="shared" si="39"/>
        <v/>
      </c>
      <c r="O405" s="19">
        <f t="shared" si="40"/>
        <v>4.3478260869565216E-2</v>
      </c>
      <c r="P405" s="19">
        <f t="shared" si="41"/>
        <v>8.6956521739130432E-2</v>
      </c>
    </row>
    <row r="406" spans="1:16">
      <c r="A406" s="6" t="s">
        <v>6110</v>
      </c>
      <c r="B406" s="6" t="s">
        <v>7083</v>
      </c>
      <c r="C406" s="6" t="s">
        <v>635</v>
      </c>
      <c r="D406" s="6">
        <v>4</v>
      </c>
      <c r="E406" s="6">
        <v>3</v>
      </c>
      <c r="F406" s="6" t="s">
        <v>7084</v>
      </c>
      <c r="G406" s="6" t="s">
        <v>819</v>
      </c>
      <c r="H406" s="6">
        <v>311</v>
      </c>
      <c r="I406" s="6">
        <v>317</v>
      </c>
      <c r="J406" s="6" t="s">
        <v>7085</v>
      </c>
      <c r="K406" s="6">
        <f t="shared" si="36"/>
        <v>7</v>
      </c>
      <c r="L406" s="18">
        <f t="shared" si="37"/>
        <v>7</v>
      </c>
      <c r="M406" s="19" t="str">
        <f t="shared" si="38"/>
        <v/>
      </c>
      <c r="N406" s="19" t="str">
        <f t="shared" si="39"/>
        <v/>
      </c>
      <c r="O406" s="19">
        <f t="shared" si="40"/>
        <v>0.5714285714285714</v>
      </c>
      <c r="P406" s="19">
        <f t="shared" si="41"/>
        <v>0.42857142857142855</v>
      </c>
    </row>
    <row r="407" spans="1:16">
      <c r="A407" s="6" t="s">
        <v>6041</v>
      </c>
      <c r="B407" s="6" t="s">
        <v>7086</v>
      </c>
      <c r="C407" s="6" t="s">
        <v>622</v>
      </c>
      <c r="D407" s="6">
        <v>0</v>
      </c>
      <c r="E407" s="6">
        <v>2</v>
      </c>
      <c r="F407" s="6" t="s">
        <v>7087</v>
      </c>
      <c r="G407" s="6" t="s">
        <v>819</v>
      </c>
      <c r="H407" s="6">
        <v>1573</v>
      </c>
      <c r="I407" s="6">
        <v>1597</v>
      </c>
      <c r="J407" s="6" t="s">
        <v>7088</v>
      </c>
      <c r="K407" s="6">
        <f t="shared" si="36"/>
        <v>2</v>
      </c>
      <c r="L407" s="18">
        <f t="shared" si="37"/>
        <v>25</v>
      </c>
      <c r="M407" s="19" t="str">
        <f t="shared" si="38"/>
        <v/>
      </c>
      <c r="N407" s="19" t="str">
        <f t="shared" si="39"/>
        <v/>
      </c>
      <c r="O407" s="19">
        <f t="shared" si="40"/>
        <v>0</v>
      </c>
      <c r="P407" s="19">
        <f t="shared" si="41"/>
        <v>0.08</v>
      </c>
    </row>
    <row r="408" spans="1:16">
      <c r="A408" s="6" t="s">
        <v>6033</v>
      </c>
      <c r="B408" s="6" t="s">
        <v>7089</v>
      </c>
      <c r="C408" s="6" t="s">
        <v>635</v>
      </c>
      <c r="D408" s="6">
        <v>9</v>
      </c>
      <c r="E408" s="6">
        <v>0</v>
      </c>
      <c r="F408" s="6" t="s">
        <v>7090</v>
      </c>
      <c r="G408" s="6" t="s">
        <v>819</v>
      </c>
      <c r="H408" s="6">
        <v>917</v>
      </c>
      <c r="I408" s="6">
        <v>929</v>
      </c>
      <c r="J408" s="6" t="s">
        <v>7091</v>
      </c>
      <c r="K408" s="6">
        <f t="shared" si="36"/>
        <v>9</v>
      </c>
      <c r="L408" s="18">
        <f t="shared" si="37"/>
        <v>13</v>
      </c>
      <c r="M408" s="19" t="str">
        <f t="shared" si="38"/>
        <v/>
      </c>
      <c r="N408" s="19" t="str">
        <f t="shared" si="39"/>
        <v/>
      </c>
      <c r="O408" s="19">
        <f t="shared" si="40"/>
        <v>0.69230769230769229</v>
      </c>
      <c r="P408" s="19">
        <f t="shared" si="41"/>
        <v>0</v>
      </c>
    </row>
    <row r="409" spans="1:16">
      <c r="A409" s="6" t="s">
        <v>6082</v>
      </c>
      <c r="B409" s="6" t="s">
        <v>7092</v>
      </c>
      <c r="C409" s="6" t="s">
        <v>622</v>
      </c>
      <c r="D409" s="6">
        <v>0</v>
      </c>
      <c r="E409" s="6">
        <v>1</v>
      </c>
      <c r="F409" s="6" t="s">
        <v>7093</v>
      </c>
      <c r="G409" s="6" t="s">
        <v>618</v>
      </c>
      <c r="H409" s="6">
        <v>1784</v>
      </c>
      <c r="I409" s="6">
        <v>1788</v>
      </c>
      <c r="J409" s="6" t="s">
        <v>7094</v>
      </c>
      <c r="K409" s="6">
        <f t="shared" si="36"/>
        <v>1</v>
      </c>
      <c r="L409" s="18">
        <f t="shared" si="37"/>
        <v>5</v>
      </c>
      <c r="M409" s="19">
        <f t="shared" si="38"/>
        <v>0</v>
      </c>
      <c r="N409" s="19">
        <f t="shared" si="39"/>
        <v>0.2</v>
      </c>
      <c r="O409" s="19" t="str">
        <f t="shared" si="40"/>
        <v/>
      </c>
      <c r="P409" s="19" t="str">
        <f t="shared" si="41"/>
        <v/>
      </c>
    </row>
    <row r="410" spans="1:16">
      <c r="A410" s="6" t="s">
        <v>972</v>
      </c>
      <c r="B410" s="6" t="s">
        <v>3830</v>
      </c>
      <c r="C410" s="6" t="s">
        <v>622</v>
      </c>
      <c r="D410" s="6">
        <v>1</v>
      </c>
      <c r="E410" s="6">
        <v>0</v>
      </c>
      <c r="F410" s="6" t="s">
        <v>3831</v>
      </c>
      <c r="G410" s="6" t="s">
        <v>618</v>
      </c>
      <c r="H410" s="6">
        <v>545</v>
      </c>
      <c r="I410" s="6">
        <v>554</v>
      </c>
      <c r="J410" s="6" t="s">
        <v>3832</v>
      </c>
      <c r="K410" s="6">
        <f t="shared" si="36"/>
        <v>1</v>
      </c>
      <c r="L410" s="18">
        <f t="shared" si="37"/>
        <v>10</v>
      </c>
      <c r="M410" s="19">
        <f t="shared" si="38"/>
        <v>0.1</v>
      </c>
      <c r="N410" s="19">
        <f t="shared" si="39"/>
        <v>0</v>
      </c>
      <c r="O410" s="19" t="str">
        <f t="shared" si="40"/>
        <v/>
      </c>
      <c r="P410" s="19" t="str">
        <f t="shared" si="41"/>
        <v/>
      </c>
    </row>
    <row r="411" spans="1:16">
      <c r="A411" s="6" t="s">
        <v>6089</v>
      </c>
      <c r="B411" s="6" t="s">
        <v>7095</v>
      </c>
      <c r="C411" s="6" t="s">
        <v>622</v>
      </c>
      <c r="D411" s="6">
        <v>3</v>
      </c>
      <c r="E411" s="6">
        <v>1</v>
      </c>
      <c r="F411" s="6" t="s">
        <v>7096</v>
      </c>
      <c r="G411" s="6" t="s">
        <v>618</v>
      </c>
      <c r="H411" s="6">
        <v>644</v>
      </c>
      <c r="I411" s="6">
        <v>668</v>
      </c>
      <c r="J411" s="6" t="s">
        <v>7097</v>
      </c>
      <c r="K411" s="6">
        <f t="shared" si="36"/>
        <v>4</v>
      </c>
      <c r="L411" s="18">
        <f t="shared" si="37"/>
        <v>25</v>
      </c>
      <c r="M411" s="19">
        <f t="shared" si="38"/>
        <v>0.12</v>
      </c>
      <c r="N411" s="19">
        <f t="shared" si="39"/>
        <v>0.04</v>
      </c>
      <c r="O411" s="19" t="str">
        <f t="shared" si="40"/>
        <v/>
      </c>
      <c r="P411" s="19" t="str">
        <f t="shared" si="41"/>
        <v/>
      </c>
    </row>
    <row r="412" spans="1:16" ht="15" customHeight="1">
      <c r="A412" s="6" t="s">
        <v>7098</v>
      </c>
      <c r="B412" s="6" t="s">
        <v>7099</v>
      </c>
      <c r="C412" s="6" t="s">
        <v>7100</v>
      </c>
      <c r="D412" s="6">
        <v>0</v>
      </c>
      <c r="E412" s="6">
        <v>3</v>
      </c>
      <c r="F412" s="6" t="s">
        <v>7101</v>
      </c>
      <c r="G412" s="6" t="s">
        <v>618</v>
      </c>
      <c r="H412" s="6">
        <v>1301</v>
      </c>
      <c r="I412" s="6">
        <v>1310</v>
      </c>
      <c r="J412" s="6" t="s">
        <v>7102</v>
      </c>
      <c r="K412" s="6">
        <f t="shared" si="36"/>
        <v>3</v>
      </c>
      <c r="L412" s="18">
        <f t="shared" si="37"/>
        <v>10</v>
      </c>
      <c r="M412" s="19">
        <f t="shared" si="38"/>
        <v>0</v>
      </c>
      <c r="N412" s="19">
        <f t="shared" si="39"/>
        <v>0.3</v>
      </c>
      <c r="O412" s="19" t="str">
        <f t="shared" si="40"/>
        <v/>
      </c>
      <c r="P412" s="19" t="str">
        <f t="shared" si="41"/>
        <v/>
      </c>
    </row>
    <row r="413" spans="1:16">
      <c r="A413" s="6" t="s">
        <v>6110</v>
      </c>
      <c r="B413" s="6" t="s">
        <v>7103</v>
      </c>
      <c r="C413" s="6" t="s">
        <v>635</v>
      </c>
      <c r="D413" s="6">
        <v>7</v>
      </c>
      <c r="E413" s="6">
        <v>4</v>
      </c>
      <c r="F413" s="6" t="s">
        <v>7104</v>
      </c>
      <c r="G413" s="6" t="s">
        <v>819</v>
      </c>
      <c r="H413" s="6">
        <v>169</v>
      </c>
      <c r="I413" s="6">
        <v>180</v>
      </c>
      <c r="J413" s="6" t="s">
        <v>7105</v>
      </c>
      <c r="K413" s="6">
        <f t="shared" si="36"/>
        <v>11</v>
      </c>
      <c r="L413" s="18">
        <f t="shared" si="37"/>
        <v>12</v>
      </c>
      <c r="M413" s="19" t="str">
        <f t="shared" si="38"/>
        <v/>
      </c>
      <c r="N413" s="19" t="str">
        <f t="shared" si="39"/>
        <v/>
      </c>
      <c r="O413" s="19">
        <f t="shared" si="40"/>
        <v>0.58333333333333337</v>
      </c>
      <c r="P413" s="19">
        <f t="shared" si="41"/>
        <v>0.33333333333333331</v>
      </c>
    </row>
    <row r="414" spans="1:16">
      <c r="A414" s="6" t="s">
        <v>6444</v>
      </c>
      <c r="B414" s="6" t="s">
        <v>7106</v>
      </c>
      <c r="C414" s="6" t="s">
        <v>622</v>
      </c>
      <c r="D414" s="6">
        <v>3</v>
      </c>
      <c r="E414" s="6">
        <v>0</v>
      </c>
      <c r="F414" s="6" t="s">
        <v>7107</v>
      </c>
      <c r="G414" s="6" t="s">
        <v>819</v>
      </c>
      <c r="H414" s="6">
        <v>981</v>
      </c>
      <c r="I414" s="6">
        <v>988</v>
      </c>
      <c r="J414" s="6" t="s">
        <v>7108</v>
      </c>
      <c r="K414" s="6">
        <f t="shared" si="36"/>
        <v>3</v>
      </c>
      <c r="L414" s="18">
        <f t="shared" si="37"/>
        <v>8</v>
      </c>
      <c r="M414" s="19" t="str">
        <f t="shared" si="38"/>
        <v/>
      </c>
      <c r="N414" s="19" t="str">
        <f t="shared" si="39"/>
        <v/>
      </c>
      <c r="O414" s="19">
        <f t="shared" si="40"/>
        <v>0.375</v>
      </c>
      <c r="P414" s="19">
        <f t="shared" si="41"/>
        <v>0</v>
      </c>
    </row>
    <row r="415" spans="1:16">
      <c r="A415" s="6" t="s">
        <v>6089</v>
      </c>
      <c r="B415" s="6" t="s">
        <v>7109</v>
      </c>
      <c r="C415" s="6" t="s">
        <v>622</v>
      </c>
      <c r="D415" s="6">
        <v>6</v>
      </c>
      <c r="E415" s="6">
        <v>0</v>
      </c>
      <c r="F415" s="6" t="s">
        <v>7110</v>
      </c>
      <c r="G415" s="6" t="s">
        <v>618</v>
      </c>
      <c r="H415" s="6">
        <v>114</v>
      </c>
      <c r="I415" s="6">
        <v>131</v>
      </c>
      <c r="J415" s="6" t="s">
        <v>7111</v>
      </c>
      <c r="K415" s="6">
        <f t="shared" si="36"/>
        <v>6</v>
      </c>
      <c r="L415" s="18">
        <f t="shared" si="37"/>
        <v>18</v>
      </c>
      <c r="M415" s="19">
        <f t="shared" si="38"/>
        <v>0.33333333333333331</v>
      </c>
      <c r="N415" s="19">
        <f t="shared" si="39"/>
        <v>0</v>
      </c>
      <c r="O415" s="19" t="str">
        <f t="shared" si="40"/>
        <v/>
      </c>
      <c r="P415" s="19" t="str">
        <f t="shared" si="41"/>
        <v/>
      </c>
    </row>
    <row r="416" spans="1:16">
      <c r="A416" s="6" t="s">
        <v>6067</v>
      </c>
      <c r="B416" s="6" t="s">
        <v>7112</v>
      </c>
      <c r="C416" s="6" t="s">
        <v>622</v>
      </c>
      <c r="D416" s="6">
        <v>6</v>
      </c>
      <c r="E416" s="6">
        <v>2</v>
      </c>
      <c r="F416" s="6" t="s">
        <v>7113</v>
      </c>
      <c r="G416" s="6" t="s">
        <v>618</v>
      </c>
      <c r="H416" s="6">
        <v>1063</v>
      </c>
      <c r="I416" s="6">
        <v>1080</v>
      </c>
      <c r="J416" s="6" t="s">
        <v>7114</v>
      </c>
      <c r="K416" s="6">
        <f t="shared" si="36"/>
        <v>8</v>
      </c>
      <c r="L416" s="18">
        <f t="shared" si="37"/>
        <v>18</v>
      </c>
      <c r="M416" s="19">
        <f t="shared" si="38"/>
        <v>0.33333333333333331</v>
      </c>
      <c r="N416" s="19">
        <f t="shared" si="39"/>
        <v>0.1111111111111111</v>
      </c>
      <c r="O416" s="19" t="str">
        <f t="shared" si="40"/>
        <v/>
      </c>
      <c r="P416" s="19" t="str">
        <f t="shared" si="41"/>
        <v/>
      </c>
    </row>
    <row r="417" spans="1:16">
      <c r="A417" s="6" t="s">
        <v>6097</v>
      </c>
      <c r="B417" s="6" t="s">
        <v>7115</v>
      </c>
      <c r="C417" s="6" t="s">
        <v>622</v>
      </c>
      <c r="D417" s="6">
        <v>5</v>
      </c>
      <c r="E417" s="6">
        <v>0</v>
      </c>
      <c r="F417" s="6" t="s">
        <v>7113</v>
      </c>
      <c r="G417" s="6" t="s">
        <v>618</v>
      </c>
      <c r="H417" s="6">
        <v>315</v>
      </c>
      <c r="I417" s="6">
        <v>335</v>
      </c>
      <c r="J417" s="6" t="s">
        <v>7116</v>
      </c>
      <c r="K417" s="6">
        <f t="shared" si="36"/>
        <v>5</v>
      </c>
      <c r="L417" s="18">
        <f t="shared" si="37"/>
        <v>21</v>
      </c>
      <c r="M417" s="19">
        <f t="shared" si="38"/>
        <v>0.23809523809523808</v>
      </c>
      <c r="N417" s="19">
        <f t="shared" si="39"/>
        <v>0</v>
      </c>
      <c r="O417" s="19" t="str">
        <f t="shared" si="40"/>
        <v/>
      </c>
      <c r="P417" s="19" t="str">
        <f t="shared" si="41"/>
        <v/>
      </c>
    </row>
    <row r="418" spans="1:16">
      <c r="A418" s="6" t="s">
        <v>972</v>
      </c>
      <c r="B418" s="6" t="s">
        <v>3854</v>
      </c>
      <c r="C418" s="6" t="s">
        <v>622</v>
      </c>
      <c r="D418" s="6">
        <v>1</v>
      </c>
      <c r="E418" s="6">
        <v>2</v>
      </c>
      <c r="F418" s="6" t="s">
        <v>3855</v>
      </c>
      <c r="G418" s="6" t="s">
        <v>618</v>
      </c>
      <c r="H418" s="6">
        <v>873</v>
      </c>
      <c r="I418" s="6">
        <v>881</v>
      </c>
      <c r="J418" s="6" t="s">
        <v>3856</v>
      </c>
      <c r="K418" s="6">
        <f t="shared" si="36"/>
        <v>3</v>
      </c>
      <c r="L418" s="18">
        <f t="shared" si="37"/>
        <v>9</v>
      </c>
      <c r="M418" s="19">
        <f t="shared" si="38"/>
        <v>0.1111111111111111</v>
      </c>
      <c r="N418" s="19">
        <f t="shared" si="39"/>
        <v>0.22222222222222221</v>
      </c>
      <c r="O418" s="19" t="str">
        <f t="shared" si="40"/>
        <v/>
      </c>
      <c r="P418" s="19" t="str">
        <f t="shared" si="41"/>
        <v/>
      </c>
    </row>
    <row r="419" spans="1:16">
      <c r="A419" s="6" t="s">
        <v>6045</v>
      </c>
      <c r="B419" s="6" t="s">
        <v>7117</v>
      </c>
      <c r="C419" s="6" t="s">
        <v>622</v>
      </c>
      <c r="D419" s="6">
        <v>0</v>
      </c>
      <c r="E419" s="6">
        <v>4</v>
      </c>
      <c r="F419" s="6" t="s">
        <v>7118</v>
      </c>
      <c r="G419" s="6" t="s">
        <v>618</v>
      </c>
      <c r="H419" s="6">
        <v>50</v>
      </c>
      <c r="I419" s="6">
        <v>68</v>
      </c>
      <c r="J419" s="6" t="s">
        <v>7119</v>
      </c>
      <c r="K419" s="6">
        <f t="shared" si="36"/>
        <v>4</v>
      </c>
      <c r="L419" s="18">
        <f t="shared" si="37"/>
        <v>19</v>
      </c>
      <c r="M419" s="19">
        <f t="shared" si="38"/>
        <v>0</v>
      </c>
      <c r="N419" s="19">
        <f t="shared" si="39"/>
        <v>0.21052631578947367</v>
      </c>
      <c r="O419" s="19" t="str">
        <f t="shared" si="40"/>
        <v/>
      </c>
      <c r="P419" s="19" t="str">
        <f t="shared" si="41"/>
        <v/>
      </c>
    </row>
    <row r="420" spans="1:16">
      <c r="A420" s="6" t="s">
        <v>6160</v>
      </c>
      <c r="B420" s="6" t="s">
        <v>7120</v>
      </c>
      <c r="C420" s="6" t="s">
        <v>622</v>
      </c>
      <c r="D420" s="6">
        <v>2</v>
      </c>
      <c r="E420" s="6">
        <v>4</v>
      </c>
      <c r="F420" s="6" t="s">
        <v>7121</v>
      </c>
      <c r="G420" s="6" t="s">
        <v>618</v>
      </c>
      <c r="H420" s="6">
        <v>537</v>
      </c>
      <c r="I420" s="6">
        <v>559</v>
      </c>
      <c r="J420" s="6" t="s">
        <v>7122</v>
      </c>
      <c r="K420" s="6">
        <f t="shared" si="36"/>
        <v>6</v>
      </c>
      <c r="L420" s="18">
        <f t="shared" si="37"/>
        <v>23</v>
      </c>
      <c r="M420" s="19">
        <f t="shared" si="38"/>
        <v>8.6956521739130432E-2</v>
      </c>
      <c r="N420" s="19">
        <f t="shared" si="39"/>
        <v>0.17391304347826086</v>
      </c>
      <c r="O420" s="19" t="str">
        <f t="shared" si="40"/>
        <v/>
      </c>
      <c r="P420" s="19" t="str">
        <f t="shared" si="41"/>
        <v/>
      </c>
    </row>
    <row r="421" spans="1:16">
      <c r="A421" s="6" t="s">
        <v>6045</v>
      </c>
      <c r="B421" s="6" t="s">
        <v>7123</v>
      </c>
      <c r="C421" s="6" t="s">
        <v>622</v>
      </c>
      <c r="D421" s="6">
        <v>9</v>
      </c>
      <c r="E421" s="6">
        <v>0</v>
      </c>
      <c r="F421" s="6" t="s">
        <v>7124</v>
      </c>
      <c r="G421" s="6" t="s">
        <v>618</v>
      </c>
      <c r="H421" s="6">
        <v>144</v>
      </c>
      <c r="I421" s="6">
        <v>166</v>
      </c>
      <c r="J421" s="6" t="s">
        <v>7125</v>
      </c>
      <c r="K421" s="6">
        <f t="shared" si="36"/>
        <v>9</v>
      </c>
      <c r="L421" s="18">
        <f t="shared" si="37"/>
        <v>23</v>
      </c>
      <c r="M421" s="19">
        <f t="shared" si="38"/>
        <v>0.39130434782608697</v>
      </c>
      <c r="N421" s="19">
        <f t="shared" si="39"/>
        <v>0</v>
      </c>
      <c r="O421" s="19" t="str">
        <f t="shared" si="40"/>
        <v/>
      </c>
      <c r="P421" s="19" t="str">
        <f t="shared" si="41"/>
        <v/>
      </c>
    </row>
    <row r="422" spans="1:16" ht="15" customHeight="1">
      <c r="A422" s="6" t="s">
        <v>7040</v>
      </c>
      <c r="B422" s="6" t="s">
        <v>7126</v>
      </c>
      <c r="C422" s="6" t="s">
        <v>622</v>
      </c>
      <c r="D422" s="6">
        <v>2</v>
      </c>
      <c r="E422" s="6">
        <v>0</v>
      </c>
      <c r="F422" s="6" t="s">
        <v>7127</v>
      </c>
      <c r="G422" s="6" t="s">
        <v>618</v>
      </c>
      <c r="H422" s="6">
        <v>2055</v>
      </c>
      <c r="I422" s="6">
        <v>2057</v>
      </c>
      <c r="J422" s="6" t="s">
        <v>7128</v>
      </c>
      <c r="K422" s="6">
        <f t="shared" si="36"/>
        <v>2</v>
      </c>
      <c r="L422" s="18">
        <f t="shared" si="37"/>
        <v>3</v>
      </c>
      <c r="M422" s="19">
        <f t="shared" si="38"/>
        <v>0.66666666666666663</v>
      </c>
      <c r="N422" s="19">
        <f t="shared" si="39"/>
        <v>0</v>
      </c>
      <c r="O422" s="19" t="str">
        <f t="shared" si="40"/>
        <v/>
      </c>
      <c r="P422" s="19" t="str">
        <f t="shared" si="41"/>
        <v/>
      </c>
    </row>
    <row r="423" spans="1:16">
      <c r="A423" s="6" t="s">
        <v>6089</v>
      </c>
      <c r="B423" s="6" t="s">
        <v>7129</v>
      </c>
      <c r="C423" s="6" t="s">
        <v>622</v>
      </c>
      <c r="D423" s="6">
        <v>5</v>
      </c>
      <c r="E423" s="6">
        <v>6</v>
      </c>
      <c r="F423" s="6" t="s">
        <v>7130</v>
      </c>
      <c r="G423" s="6" t="s">
        <v>618</v>
      </c>
      <c r="H423" s="6">
        <v>1113</v>
      </c>
      <c r="I423" s="6">
        <v>1143</v>
      </c>
      <c r="J423" s="6" t="s">
        <v>7131</v>
      </c>
      <c r="K423" s="6">
        <f t="shared" si="36"/>
        <v>11</v>
      </c>
      <c r="L423" s="18">
        <f t="shared" si="37"/>
        <v>31</v>
      </c>
      <c r="M423" s="19">
        <f t="shared" si="38"/>
        <v>0.16129032258064516</v>
      </c>
      <c r="N423" s="19">
        <f t="shared" si="39"/>
        <v>0.19354838709677419</v>
      </c>
      <c r="O423" s="19" t="str">
        <f t="shared" si="40"/>
        <v/>
      </c>
      <c r="P423" s="19" t="str">
        <f t="shared" si="41"/>
        <v/>
      </c>
    </row>
    <row r="424" spans="1:16">
      <c r="A424" s="6" t="s">
        <v>908</v>
      </c>
      <c r="B424" s="6" t="s">
        <v>3884</v>
      </c>
      <c r="C424" s="6" t="s">
        <v>635</v>
      </c>
      <c r="D424" s="6">
        <v>3</v>
      </c>
      <c r="E424" s="6">
        <v>17</v>
      </c>
      <c r="F424" s="6" t="s">
        <v>3885</v>
      </c>
      <c r="G424" s="6" t="s">
        <v>618</v>
      </c>
      <c r="H424" s="6">
        <v>1992</v>
      </c>
      <c r="I424" s="6">
        <v>2012</v>
      </c>
      <c r="J424" s="6" t="s">
        <v>3886</v>
      </c>
      <c r="K424" s="6">
        <f t="shared" si="36"/>
        <v>20</v>
      </c>
      <c r="L424" s="18">
        <f t="shared" si="37"/>
        <v>21</v>
      </c>
      <c r="M424" s="19">
        <f t="shared" si="38"/>
        <v>0.14285714285714285</v>
      </c>
      <c r="N424" s="19">
        <f t="shared" si="39"/>
        <v>0.80952380952380953</v>
      </c>
      <c r="O424" s="19" t="str">
        <f t="shared" si="40"/>
        <v/>
      </c>
      <c r="P424" s="19" t="str">
        <f t="shared" si="41"/>
        <v/>
      </c>
    </row>
    <row r="425" spans="1:16">
      <c r="A425" s="6" t="s">
        <v>6114</v>
      </c>
      <c r="B425" s="6" t="s">
        <v>7132</v>
      </c>
      <c r="C425" s="6" t="s">
        <v>622</v>
      </c>
      <c r="D425" s="6">
        <v>4</v>
      </c>
      <c r="E425" s="6">
        <v>2</v>
      </c>
      <c r="F425" s="6" t="s">
        <v>7133</v>
      </c>
      <c r="G425" s="6" t="s">
        <v>618</v>
      </c>
      <c r="H425" s="6">
        <v>466</v>
      </c>
      <c r="I425" s="6">
        <v>472</v>
      </c>
      <c r="J425" s="6" t="s">
        <v>7134</v>
      </c>
      <c r="K425" s="6">
        <f t="shared" si="36"/>
        <v>6</v>
      </c>
      <c r="L425" s="18">
        <f t="shared" si="37"/>
        <v>7</v>
      </c>
      <c r="M425" s="19">
        <f t="shared" si="38"/>
        <v>0.5714285714285714</v>
      </c>
      <c r="N425" s="19">
        <f t="shared" si="39"/>
        <v>0.2857142857142857</v>
      </c>
      <c r="O425" s="19" t="str">
        <f t="shared" si="40"/>
        <v/>
      </c>
      <c r="P425" s="19" t="str">
        <f t="shared" si="41"/>
        <v/>
      </c>
    </row>
    <row r="426" spans="1:16" ht="15" customHeight="1">
      <c r="A426" s="6" t="s">
        <v>6097</v>
      </c>
      <c r="B426" s="6" t="s">
        <v>7135</v>
      </c>
      <c r="C426" s="6" t="s">
        <v>622</v>
      </c>
      <c r="D426" s="6">
        <v>5</v>
      </c>
      <c r="E426" s="6">
        <v>1</v>
      </c>
      <c r="F426" s="6" t="s">
        <v>7136</v>
      </c>
      <c r="G426" s="6" t="s">
        <v>618</v>
      </c>
      <c r="H426" s="6">
        <v>479</v>
      </c>
      <c r="I426" s="6">
        <v>503</v>
      </c>
      <c r="J426" s="6" t="s">
        <v>7137</v>
      </c>
      <c r="K426" s="6">
        <f t="shared" si="36"/>
        <v>6</v>
      </c>
      <c r="L426" s="18">
        <f t="shared" si="37"/>
        <v>25</v>
      </c>
      <c r="M426" s="19">
        <f t="shared" si="38"/>
        <v>0.2</v>
      </c>
      <c r="N426" s="19">
        <f t="shared" si="39"/>
        <v>0.04</v>
      </c>
      <c r="O426" s="19" t="str">
        <f t="shared" si="40"/>
        <v/>
      </c>
      <c r="P426" s="19" t="str">
        <f t="shared" si="41"/>
        <v/>
      </c>
    </row>
    <row r="427" spans="1:16">
      <c r="A427" s="6" t="s">
        <v>6139</v>
      </c>
      <c r="B427" s="6" t="s">
        <v>7138</v>
      </c>
      <c r="C427" s="6" t="s">
        <v>622</v>
      </c>
      <c r="D427" s="6">
        <v>3</v>
      </c>
      <c r="E427" s="6">
        <v>0</v>
      </c>
      <c r="F427" s="6" t="s">
        <v>7139</v>
      </c>
      <c r="G427" s="6" t="s">
        <v>618</v>
      </c>
      <c r="H427" s="6">
        <v>355</v>
      </c>
      <c r="I427" s="6">
        <v>365</v>
      </c>
      <c r="J427" s="6" t="s">
        <v>7140</v>
      </c>
      <c r="K427" s="6">
        <f t="shared" si="36"/>
        <v>3</v>
      </c>
      <c r="L427" s="18">
        <f t="shared" si="37"/>
        <v>11</v>
      </c>
      <c r="M427" s="19">
        <f t="shared" si="38"/>
        <v>0.27272727272727271</v>
      </c>
      <c r="N427" s="19">
        <f t="shared" si="39"/>
        <v>0</v>
      </c>
      <c r="O427" s="19" t="str">
        <f t="shared" si="40"/>
        <v/>
      </c>
      <c r="P427" s="19" t="str">
        <f t="shared" si="41"/>
        <v/>
      </c>
    </row>
    <row r="428" spans="1:16" ht="15" customHeight="1">
      <c r="A428" s="6" t="s">
        <v>6343</v>
      </c>
      <c r="B428" s="6" t="s">
        <v>7141</v>
      </c>
      <c r="C428" s="6" t="s">
        <v>622</v>
      </c>
      <c r="D428" s="6">
        <v>5</v>
      </c>
      <c r="E428" s="6">
        <v>0</v>
      </c>
      <c r="F428" s="6" t="s">
        <v>7142</v>
      </c>
      <c r="G428" s="6" t="s">
        <v>819</v>
      </c>
      <c r="H428" s="6">
        <v>1152</v>
      </c>
      <c r="I428" s="6">
        <v>1162</v>
      </c>
      <c r="J428" s="6" t="s">
        <v>7143</v>
      </c>
      <c r="K428" s="6">
        <f t="shared" si="36"/>
        <v>5</v>
      </c>
      <c r="L428" s="18">
        <f t="shared" si="37"/>
        <v>11</v>
      </c>
      <c r="M428" s="19" t="str">
        <f t="shared" si="38"/>
        <v/>
      </c>
      <c r="N428" s="19" t="str">
        <f t="shared" si="39"/>
        <v/>
      </c>
      <c r="O428" s="19">
        <f t="shared" si="40"/>
        <v>0.45454545454545453</v>
      </c>
      <c r="P428" s="19">
        <f t="shared" si="41"/>
        <v>0</v>
      </c>
    </row>
    <row r="429" spans="1:16">
      <c r="A429" s="6" t="s">
        <v>6078</v>
      </c>
      <c r="B429" s="6" t="s">
        <v>7144</v>
      </c>
      <c r="C429" s="6" t="s">
        <v>622</v>
      </c>
      <c r="D429" s="6">
        <v>4</v>
      </c>
      <c r="E429" s="6">
        <v>0</v>
      </c>
      <c r="F429" s="6" t="s">
        <v>7145</v>
      </c>
      <c r="G429" s="6" t="s">
        <v>819</v>
      </c>
      <c r="H429" s="6">
        <v>312</v>
      </c>
      <c r="I429" s="6">
        <v>329</v>
      </c>
      <c r="J429" s="6" t="s">
        <v>7146</v>
      </c>
      <c r="K429" s="6">
        <f t="shared" si="36"/>
        <v>4</v>
      </c>
      <c r="L429" s="18">
        <f t="shared" si="37"/>
        <v>18</v>
      </c>
      <c r="M429" s="19" t="str">
        <f t="shared" si="38"/>
        <v/>
      </c>
      <c r="N429" s="19" t="str">
        <f t="shared" si="39"/>
        <v/>
      </c>
      <c r="O429" s="19">
        <f t="shared" si="40"/>
        <v>0.22222222222222221</v>
      </c>
      <c r="P429" s="19">
        <f t="shared" si="41"/>
        <v>0</v>
      </c>
    </row>
    <row r="430" spans="1:16">
      <c r="A430" s="6" t="s">
        <v>6164</v>
      </c>
      <c r="B430" s="6" t="s">
        <v>7147</v>
      </c>
      <c r="C430" s="6" t="s">
        <v>622</v>
      </c>
      <c r="D430" s="6">
        <v>0</v>
      </c>
      <c r="E430" s="6">
        <v>1</v>
      </c>
      <c r="F430" s="6" t="s">
        <v>7148</v>
      </c>
      <c r="G430" s="6" t="s">
        <v>819</v>
      </c>
      <c r="H430" s="6">
        <v>180</v>
      </c>
      <c r="I430" s="6">
        <v>201</v>
      </c>
      <c r="J430" s="6" t="s">
        <v>7149</v>
      </c>
      <c r="K430" s="6">
        <f t="shared" si="36"/>
        <v>1</v>
      </c>
      <c r="L430" s="18">
        <f t="shared" si="37"/>
        <v>22</v>
      </c>
      <c r="M430" s="19" t="str">
        <f t="shared" si="38"/>
        <v/>
      </c>
      <c r="N430" s="19" t="str">
        <f t="shared" si="39"/>
        <v/>
      </c>
      <c r="O430" s="19">
        <f t="shared" si="40"/>
        <v>0</v>
      </c>
      <c r="P430" s="19">
        <f t="shared" si="41"/>
        <v>4.5454545454545456E-2</v>
      </c>
    </row>
    <row r="431" spans="1:16">
      <c r="A431" s="6" t="s">
        <v>908</v>
      </c>
      <c r="B431" s="6" t="s">
        <v>3931</v>
      </c>
      <c r="C431" s="6" t="s">
        <v>635</v>
      </c>
      <c r="D431" s="6">
        <v>0</v>
      </c>
      <c r="E431" s="6">
        <v>9</v>
      </c>
      <c r="F431" s="6" t="s">
        <v>3932</v>
      </c>
      <c r="G431" s="6" t="s">
        <v>819</v>
      </c>
      <c r="H431" s="6">
        <v>1784</v>
      </c>
      <c r="I431" s="6">
        <v>1796</v>
      </c>
      <c r="J431" s="6" t="s">
        <v>3933</v>
      </c>
      <c r="K431" s="6">
        <f t="shared" si="36"/>
        <v>9</v>
      </c>
      <c r="L431" s="18">
        <f t="shared" si="37"/>
        <v>13</v>
      </c>
      <c r="M431" s="19" t="str">
        <f t="shared" si="38"/>
        <v/>
      </c>
      <c r="N431" s="19" t="str">
        <f t="shared" si="39"/>
        <v/>
      </c>
      <c r="O431" s="19">
        <f t="shared" si="40"/>
        <v>0</v>
      </c>
      <c r="P431" s="19">
        <f t="shared" si="41"/>
        <v>0.69230769230769229</v>
      </c>
    </row>
    <row r="432" spans="1:16">
      <c r="A432" s="6" t="s">
        <v>6089</v>
      </c>
      <c r="B432" s="6" t="s">
        <v>7150</v>
      </c>
      <c r="C432" s="6" t="s">
        <v>622</v>
      </c>
      <c r="D432" s="6">
        <v>1</v>
      </c>
      <c r="E432" s="6">
        <v>0</v>
      </c>
      <c r="F432" s="6" t="s">
        <v>7151</v>
      </c>
      <c r="G432" s="6" t="s">
        <v>819</v>
      </c>
      <c r="H432" s="6">
        <v>1195</v>
      </c>
      <c r="I432" s="6">
        <v>1217</v>
      </c>
      <c r="J432" s="6" t="s">
        <v>7152</v>
      </c>
      <c r="K432" s="6">
        <f t="shared" si="36"/>
        <v>1</v>
      </c>
      <c r="L432" s="18">
        <f t="shared" si="37"/>
        <v>23</v>
      </c>
      <c r="M432" s="19" t="str">
        <f t="shared" si="38"/>
        <v/>
      </c>
      <c r="N432" s="19" t="str">
        <f t="shared" si="39"/>
        <v/>
      </c>
      <c r="O432" s="19">
        <f t="shared" si="40"/>
        <v>4.3478260869565216E-2</v>
      </c>
      <c r="P432" s="19">
        <f t="shared" si="41"/>
        <v>0</v>
      </c>
    </row>
    <row r="433" spans="1:16">
      <c r="A433" s="6" t="s">
        <v>6294</v>
      </c>
      <c r="B433" s="6" t="s">
        <v>7153</v>
      </c>
      <c r="C433" s="6" t="s">
        <v>622</v>
      </c>
      <c r="D433" s="6">
        <v>1</v>
      </c>
      <c r="E433" s="6">
        <v>1</v>
      </c>
      <c r="F433" s="6" t="s">
        <v>7154</v>
      </c>
      <c r="G433" s="6" t="s">
        <v>819</v>
      </c>
      <c r="H433" s="6">
        <v>721</v>
      </c>
      <c r="I433" s="6">
        <v>725</v>
      </c>
      <c r="J433" s="6" t="s">
        <v>7155</v>
      </c>
      <c r="K433" s="6">
        <f t="shared" si="36"/>
        <v>2</v>
      </c>
      <c r="L433" s="18">
        <f t="shared" si="37"/>
        <v>5</v>
      </c>
      <c r="M433" s="19" t="str">
        <f t="shared" si="38"/>
        <v/>
      </c>
      <c r="N433" s="19" t="str">
        <f t="shared" si="39"/>
        <v/>
      </c>
      <c r="O433" s="19">
        <f t="shared" si="40"/>
        <v>0.2</v>
      </c>
      <c r="P433" s="19">
        <f t="shared" si="41"/>
        <v>0.2</v>
      </c>
    </row>
    <row r="434" spans="1:16">
      <c r="A434" s="6" t="s">
        <v>6156</v>
      </c>
      <c r="B434" s="6" t="s">
        <v>7156</v>
      </c>
      <c r="C434" s="6" t="s">
        <v>622</v>
      </c>
      <c r="D434" s="6">
        <v>1</v>
      </c>
      <c r="E434" s="6">
        <v>0</v>
      </c>
      <c r="F434" s="6" t="s">
        <v>7157</v>
      </c>
      <c r="G434" s="6" t="s">
        <v>618</v>
      </c>
      <c r="H434" s="6">
        <v>748</v>
      </c>
      <c r="I434" s="6">
        <v>760</v>
      </c>
      <c r="J434" s="6" t="s">
        <v>7158</v>
      </c>
      <c r="K434" s="6">
        <f t="shared" si="36"/>
        <v>1</v>
      </c>
      <c r="L434" s="18">
        <f t="shared" si="37"/>
        <v>13</v>
      </c>
      <c r="M434" s="19">
        <f t="shared" si="38"/>
        <v>7.6923076923076927E-2</v>
      </c>
      <c r="N434" s="19">
        <f t="shared" si="39"/>
        <v>0</v>
      </c>
      <c r="O434" s="19" t="str">
        <f t="shared" si="40"/>
        <v/>
      </c>
      <c r="P434" s="19" t="str">
        <f t="shared" si="41"/>
        <v/>
      </c>
    </row>
    <row r="435" spans="1:16">
      <c r="A435" s="6" t="s">
        <v>6078</v>
      </c>
      <c r="B435" s="6" t="s">
        <v>7159</v>
      </c>
      <c r="C435" s="6" t="s">
        <v>622</v>
      </c>
      <c r="D435" s="6">
        <v>0</v>
      </c>
      <c r="E435" s="6">
        <v>2</v>
      </c>
      <c r="F435" s="6" t="s">
        <v>7160</v>
      </c>
      <c r="G435" s="6" t="s">
        <v>618</v>
      </c>
      <c r="H435" s="6">
        <v>555</v>
      </c>
      <c r="I435" s="6">
        <v>581</v>
      </c>
      <c r="J435" s="6" t="s">
        <v>7161</v>
      </c>
      <c r="K435" s="6">
        <f t="shared" si="36"/>
        <v>2</v>
      </c>
      <c r="L435" s="18">
        <f t="shared" si="37"/>
        <v>27</v>
      </c>
      <c r="M435" s="19">
        <f t="shared" si="38"/>
        <v>0</v>
      </c>
      <c r="N435" s="19">
        <f t="shared" si="39"/>
        <v>7.407407407407407E-2</v>
      </c>
      <c r="O435" s="19" t="str">
        <f t="shared" si="40"/>
        <v/>
      </c>
      <c r="P435" s="19" t="str">
        <f t="shared" si="41"/>
        <v/>
      </c>
    </row>
    <row r="436" spans="1:16">
      <c r="A436" s="6" t="s">
        <v>6045</v>
      </c>
      <c r="B436" s="6" t="s">
        <v>7162</v>
      </c>
      <c r="C436" s="6" t="s">
        <v>622</v>
      </c>
      <c r="D436" s="6">
        <v>2</v>
      </c>
      <c r="E436" s="6">
        <v>0</v>
      </c>
      <c r="F436" s="6" t="s">
        <v>7163</v>
      </c>
      <c r="G436" s="6" t="s">
        <v>618</v>
      </c>
      <c r="H436" s="6">
        <v>53</v>
      </c>
      <c r="I436" s="6">
        <v>77</v>
      </c>
      <c r="J436" s="6" t="s">
        <v>7164</v>
      </c>
      <c r="K436" s="6">
        <f t="shared" si="36"/>
        <v>2</v>
      </c>
      <c r="L436" s="18">
        <f t="shared" si="37"/>
        <v>25</v>
      </c>
      <c r="M436" s="19">
        <f t="shared" si="38"/>
        <v>0.08</v>
      </c>
      <c r="N436" s="19">
        <f t="shared" si="39"/>
        <v>0</v>
      </c>
      <c r="O436" s="19" t="str">
        <f t="shared" si="40"/>
        <v/>
      </c>
      <c r="P436" s="19" t="str">
        <f t="shared" si="41"/>
        <v/>
      </c>
    </row>
    <row r="437" spans="1:16">
      <c r="A437" s="6" t="s">
        <v>6575</v>
      </c>
      <c r="B437" s="6" t="s">
        <v>7165</v>
      </c>
      <c r="C437" s="6" t="s">
        <v>622</v>
      </c>
      <c r="D437" s="6">
        <v>10</v>
      </c>
      <c r="E437" s="6">
        <v>0</v>
      </c>
      <c r="F437" s="6" t="s">
        <v>7166</v>
      </c>
      <c r="G437" s="6" t="s">
        <v>618</v>
      </c>
      <c r="H437" s="6">
        <v>231</v>
      </c>
      <c r="I437" s="6">
        <v>252</v>
      </c>
      <c r="J437" s="6" t="s">
        <v>7167</v>
      </c>
      <c r="K437" s="6">
        <f t="shared" si="36"/>
        <v>10</v>
      </c>
      <c r="L437" s="18">
        <f t="shared" si="37"/>
        <v>22</v>
      </c>
      <c r="M437" s="19">
        <f t="shared" si="38"/>
        <v>0.45454545454545453</v>
      </c>
      <c r="N437" s="19">
        <f t="shared" si="39"/>
        <v>0</v>
      </c>
      <c r="O437" s="19" t="str">
        <f t="shared" si="40"/>
        <v/>
      </c>
      <c r="P437" s="19" t="str">
        <f t="shared" si="41"/>
        <v/>
      </c>
    </row>
    <row r="438" spans="1:16">
      <c r="A438" s="6" t="s">
        <v>7040</v>
      </c>
      <c r="B438" s="6" t="s">
        <v>7168</v>
      </c>
      <c r="C438" s="6" t="s">
        <v>622</v>
      </c>
      <c r="D438" s="6">
        <v>3</v>
      </c>
      <c r="E438" s="6">
        <v>0</v>
      </c>
      <c r="F438" s="6" t="s">
        <v>7169</v>
      </c>
      <c r="G438" s="6" t="s">
        <v>618</v>
      </c>
      <c r="H438" s="6">
        <v>919</v>
      </c>
      <c r="I438" s="6">
        <v>925</v>
      </c>
      <c r="J438" s="6" t="s">
        <v>7170</v>
      </c>
      <c r="K438" s="6">
        <f t="shared" si="36"/>
        <v>3</v>
      </c>
      <c r="L438" s="18">
        <f t="shared" si="37"/>
        <v>7</v>
      </c>
      <c r="M438" s="19">
        <f t="shared" si="38"/>
        <v>0.42857142857142855</v>
      </c>
      <c r="N438" s="19">
        <f t="shared" si="39"/>
        <v>0</v>
      </c>
      <c r="O438" s="19" t="str">
        <f t="shared" si="40"/>
        <v/>
      </c>
      <c r="P438" s="19" t="str">
        <f t="shared" si="41"/>
        <v/>
      </c>
    </row>
    <row r="439" spans="1:16">
      <c r="A439" s="6" t="s">
        <v>6114</v>
      </c>
      <c r="B439" s="6" t="s">
        <v>7171</v>
      </c>
      <c r="C439" s="6" t="s">
        <v>622</v>
      </c>
      <c r="D439" s="6">
        <v>5</v>
      </c>
      <c r="E439" s="6">
        <v>0</v>
      </c>
      <c r="F439" s="6" t="s">
        <v>7172</v>
      </c>
      <c r="G439" s="6" t="s">
        <v>618</v>
      </c>
      <c r="H439" s="6">
        <v>515</v>
      </c>
      <c r="I439" s="6">
        <v>523</v>
      </c>
      <c r="J439" s="6" t="s">
        <v>7173</v>
      </c>
      <c r="K439" s="6">
        <f t="shared" si="36"/>
        <v>5</v>
      </c>
      <c r="L439" s="18">
        <f t="shared" si="37"/>
        <v>9</v>
      </c>
      <c r="M439" s="19">
        <f t="shared" si="38"/>
        <v>0.55555555555555558</v>
      </c>
      <c r="N439" s="19">
        <f t="shared" si="39"/>
        <v>0</v>
      </c>
      <c r="O439" s="19" t="str">
        <f t="shared" si="40"/>
        <v/>
      </c>
      <c r="P439" s="19" t="str">
        <f t="shared" si="41"/>
        <v/>
      </c>
    </row>
    <row r="440" spans="1:16">
      <c r="A440" s="6" t="s">
        <v>6041</v>
      </c>
      <c r="B440" s="6" t="s">
        <v>7174</v>
      </c>
      <c r="C440" s="6" t="s">
        <v>622</v>
      </c>
      <c r="D440" s="6">
        <v>1</v>
      </c>
      <c r="E440" s="6">
        <v>0</v>
      </c>
      <c r="F440" s="6" t="s">
        <v>7175</v>
      </c>
      <c r="G440" s="6" t="s">
        <v>618</v>
      </c>
      <c r="H440" s="6">
        <v>1489</v>
      </c>
      <c r="I440" s="6">
        <v>1515</v>
      </c>
      <c r="J440" s="6" t="s">
        <v>7176</v>
      </c>
      <c r="K440" s="6">
        <f t="shared" si="36"/>
        <v>1</v>
      </c>
      <c r="L440" s="18">
        <f t="shared" si="37"/>
        <v>27</v>
      </c>
      <c r="M440" s="19">
        <f t="shared" si="38"/>
        <v>3.7037037037037035E-2</v>
      </c>
      <c r="N440" s="19">
        <f t="shared" si="39"/>
        <v>0</v>
      </c>
      <c r="O440" s="19" t="str">
        <f t="shared" si="40"/>
        <v/>
      </c>
      <c r="P440" s="19" t="str">
        <f t="shared" si="41"/>
        <v/>
      </c>
    </row>
    <row r="441" spans="1:16">
      <c r="A441" s="6" t="s">
        <v>6444</v>
      </c>
      <c r="B441" s="6" t="s">
        <v>7177</v>
      </c>
      <c r="C441" s="6" t="s">
        <v>622</v>
      </c>
      <c r="D441" s="6">
        <v>2</v>
      </c>
      <c r="E441" s="6">
        <v>0</v>
      </c>
      <c r="F441" s="6" t="s">
        <v>7178</v>
      </c>
      <c r="G441" s="6" t="s">
        <v>618</v>
      </c>
      <c r="H441" s="6">
        <v>360</v>
      </c>
      <c r="I441" s="6">
        <v>365</v>
      </c>
      <c r="J441" s="6" t="s">
        <v>7179</v>
      </c>
      <c r="K441" s="6">
        <f t="shared" si="36"/>
        <v>2</v>
      </c>
      <c r="L441" s="18">
        <f t="shared" si="37"/>
        <v>6</v>
      </c>
      <c r="M441" s="19">
        <f t="shared" si="38"/>
        <v>0.33333333333333331</v>
      </c>
      <c r="N441" s="19">
        <f t="shared" si="39"/>
        <v>0</v>
      </c>
      <c r="O441" s="19" t="str">
        <f t="shared" si="40"/>
        <v/>
      </c>
      <c r="P441" s="19" t="str">
        <f t="shared" si="41"/>
        <v/>
      </c>
    </row>
    <row r="442" spans="1:16">
      <c r="A442" s="6" t="s">
        <v>6118</v>
      </c>
      <c r="B442" s="6" t="s">
        <v>7180</v>
      </c>
      <c r="C442" s="6" t="s">
        <v>622</v>
      </c>
      <c r="D442" s="6">
        <v>3</v>
      </c>
      <c r="E442" s="6">
        <v>2</v>
      </c>
      <c r="F442" s="6" t="s">
        <v>7181</v>
      </c>
      <c r="G442" s="6" t="s">
        <v>618</v>
      </c>
      <c r="H442" s="6">
        <v>1679</v>
      </c>
      <c r="I442" s="6">
        <v>1702</v>
      </c>
      <c r="J442" s="6" t="s">
        <v>7182</v>
      </c>
      <c r="K442" s="6">
        <f t="shared" si="36"/>
        <v>5</v>
      </c>
      <c r="L442" s="18">
        <f t="shared" si="37"/>
        <v>24</v>
      </c>
      <c r="M442" s="19">
        <f t="shared" si="38"/>
        <v>0.125</v>
      </c>
      <c r="N442" s="19">
        <f t="shared" si="39"/>
        <v>8.3333333333333329E-2</v>
      </c>
      <c r="O442" s="19" t="str">
        <f t="shared" si="40"/>
        <v/>
      </c>
      <c r="P442" s="19" t="str">
        <f t="shared" si="41"/>
        <v/>
      </c>
    </row>
    <row r="443" spans="1:16">
      <c r="A443" s="6" t="s">
        <v>6093</v>
      </c>
      <c r="B443" s="6" t="s">
        <v>7183</v>
      </c>
      <c r="C443" s="6" t="s">
        <v>622</v>
      </c>
      <c r="D443" s="6">
        <v>4</v>
      </c>
      <c r="E443" s="6">
        <v>0</v>
      </c>
      <c r="F443" s="6" t="s">
        <v>7184</v>
      </c>
      <c r="G443" s="6" t="s">
        <v>618</v>
      </c>
      <c r="H443" s="6">
        <v>654</v>
      </c>
      <c r="I443" s="6">
        <v>668</v>
      </c>
      <c r="J443" s="6" t="s">
        <v>7185</v>
      </c>
      <c r="K443" s="6">
        <f t="shared" si="36"/>
        <v>4</v>
      </c>
      <c r="L443" s="18">
        <f t="shared" si="37"/>
        <v>15</v>
      </c>
      <c r="M443" s="19">
        <f t="shared" si="38"/>
        <v>0.26666666666666666</v>
      </c>
      <c r="N443" s="19">
        <f t="shared" si="39"/>
        <v>0</v>
      </c>
      <c r="O443" s="19" t="str">
        <f t="shared" si="40"/>
        <v/>
      </c>
      <c r="P443" s="19" t="str">
        <f t="shared" si="41"/>
        <v/>
      </c>
    </row>
    <row r="444" spans="1:16">
      <c r="A444" s="6" t="s">
        <v>6061</v>
      </c>
      <c r="B444" s="6" t="s">
        <v>7186</v>
      </c>
      <c r="C444" s="6" t="s">
        <v>622</v>
      </c>
      <c r="D444" s="6">
        <v>0</v>
      </c>
      <c r="E444" s="6">
        <v>2</v>
      </c>
      <c r="F444" s="6" t="s">
        <v>7187</v>
      </c>
      <c r="G444" s="6" t="s">
        <v>618</v>
      </c>
      <c r="H444" s="6">
        <v>811</v>
      </c>
      <c r="I444" s="6">
        <v>831</v>
      </c>
      <c r="J444" s="6" t="s">
        <v>7188</v>
      </c>
      <c r="K444" s="6">
        <f t="shared" si="36"/>
        <v>2</v>
      </c>
      <c r="L444" s="18">
        <f t="shared" si="37"/>
        <v>21</v>
      </c>
      <c r="M444" s="19">
        <f t="shared" si="38"/>
        <v>0</v>
      </c>
      <c r="N444" s="19">
        <f t="shared" si="39"/>
        <v>9.5238095238095233E-2</v>
      </c>
      <c r="O444" s="19" t="str">
        <f t="shared" si="40"/>
        <v/>
      </c>
      <c r="P444" s="19" t="str">
        <f t="shared" si="41"/>
        <v/>
      </c>
    </row>
    <row r="445" spans="1:16">
      <c r="A445" s="6" t="s">
        <v>6110</v>
      </c>
      <c r="B445" s="6" t="s">
        <v>7189</v>
      </c>
      <c r="C445" s="6" t="s">
        <v>635</v>
      </c>
      <c r="D445" s="6">
        <v>2</v>
      </c>
      <c r="E445" s="6">
        <v>2</v>
      </c>
      <c r="F445" s="6" t="s">
        <v>7190</v>
      </c>
      <c r="G445" s="6" t="s">
        <v>618</v>
      </c>
      <c r="H445" s="6">
        <v>100</v>
      </c>
      <c r="I445" s="6">
        <v>107</v>
      </c>
      <c r="J445" s="6" t="s">
        <v>7191</v>
      </c>
      <c r="K445" s="6">
        <f t="shared" si="36"/>
        <v>4</v>
      </c>
      <c r="L445" s="18">
        <f t="shared" si="37"/>
        <v>8</v>
      </c>
      <c r="M445" s="19">
        <f t="shared" si="38"/>
        <v>0.25</v>
      </c>
      <c r="N445" s="19">
        <f t="shared" si="39"/>
        <v>0.25</v>
      </c>
      <c r="O445" s="19" t="str">
        <f t="shared" si="40"/>
        <v/>
      </c>
      <c r="P445" s="19" t="str">
        <f t="shared" si="41"/>
        <v/>
      </c>
    </row>
    <row r="446" spans="1:16">
      <c r="A446" s="6" t="s">
        <v>6160</v>
      </c>
      <c r="B446" s="6" t="s">
        <v>7192</v>
      </c>
      <c r="C446" s="6" t="s">
        <v>622</v>
      </c>
      <c r="D446" s="6">
        <v>9</v>
      </c>
      <c r="E446" s="6">
        <v>5</v>
      </c>
      <c r="F446" s="6" t="s">
        <v>7193</v>
      </c>
      <c r="G446" s="6" t="s">
        <v>618</v>
      </c>
      <c r="H446" s="6">
        <v>25</v>
      </c>
      <c r="I446" s="6">
        <v>53</v>
      </c>
      <c r="J446" s="6" t="s">
        <v>7194</v>
      </c>
      <c r="K446" s="6">
        <f t="shared" si="36"/>
        <v>14</v>
      </c>
      <c r="L446" s="18">
        <f t="shared" si="37"/>
        <v>29</v>
      </c>
      <c r="M446" s="19">
        <f t="shared" si="38"/>
        <v>0.31034482758620691</v>
      </c>
      <c r="N446" s="19">
        <f t="shared" si="39"/>
        <v>0.17241379310344829</v>
      </c>
      <c r="O446" s="19" t="str">
        <f t="shared" si="40"/>
        <v/>
      </c>
      <c r="P446" s="19" t="str">
        <f t="shared" si="41"/>
        <v/>
      </c>
    </row>
    <row r="447" spans="1:16">
      <c r="A447" s="6" t="s">
        <v>6097</v>
      </c>
      <c r="B447" s="6" t="s">
        <v>7195</v>
      </c>
      <c r="C447" s="6" t="s">
        <v>622</v>
      </c>
      <c r="D447" s="6">
        <v>5</v>
      </c>
      <c r="E447" s="6">
        <v>1</v>
      </c>
      <c r="F447" s="6" t="s">
        <v>7196</v>
      </c>
      <c r="G447" s="6" t="s">
        <v>618</v>
      </c>
      <c r="H447" s="6">
        <v>1024</v>
      </c>
      <c r="I447" s="6">
        <v>1034</v>
      </c>
      <c r="J447" s="6" t="s">
        <v>7197</v>
      </c>
      <c r="K447" s="6">
        <f t="shared" si="36"/>
        <v>6</v>
      </c>
      <c r="L447" s="18">
        <f t="shared" si="37"/>
        <v>11</v>
      </c>
      <c r="M447" s="19">
        <f t="shared" si="38"/>
        <v>0.45454545454545453</v>
      </c>
      <c r="N447" s="19">
        <f t="shared" si="39"/>
        <v>9.0909090909090912E-2</v>
      </c>
      <c r="O447" s="19" t="str">
        <f t="shared" si="40"/>
        <v/>
      </c>
      <c r="P447" s="19" t="str">
        <f t="shared" si="41"/>
        <v/>
      </c>
    </row>
    <row r="448" spans="1:16">
      <c r="A448" s="6" t="s">
        <v>908</v>
      </c>
      <c r="B448" s="6" t="s">
        <v>4024</v>
      </c>
      <c r="C448" s="6" t="s">
        <v>4025</v>
      </c>
      <c r="D448" s="6">
        <v>3</v>
      </c>
      <c r="E448" s="6">
        <v>2</v>
      </c>
      <c r="F448" s="6" t="s">
        <v>4026</v>
      </c>
      <c r="G448" s="6" t="s">
        <v>618</v>
      </c>
      <c r="H448" s="6">
        <v>996</v>
      </c>
      <c r="I448" s="6">
        <v>1008</v>
      </c>
      <c r="J448" s="6" t="s">
        <v>4027</v>
      </c>
      <c r="K448" s="6">
        <f t="shared" si="36"/>
        <v>5</v>
      </c>
      <c r="L448" s="18">
        <f t="shared" si="37"/>
        <v>13</v>
      </c>
      <c r="M448" s="19">
        <f t="shared" si="38"/>
        <v>0.23076923076923078</v>
      </c>
      <c r="N448" s="19">
        <f t="shared" si="39"/>
        <v>0.15384615384615385</v>
      </c>
      <c r="O448" s="19" t="str">
        <f t="shared" si="40"/>
        <v/>
      </c>
      <c r="P448" s="19" t="str">
        <f t="shared" si="41"/>
        <v/>
      </c>
    </row>
    <row r="449" spans="1:16">
      <c r="A449" s="6" t="s">
        <v>6131</v>
      </c>
      <c r="B449" s="6" t="s">
        <v>7198</v>
      </c>
      <c r="C449" s="6" t="s">
        <v>635</v>
      </c>
      <c r="D449" s="6">
        <v>5</v>
      </c>
      <c r="E449" s="6">
        <v>8</v>
      </c>
      <c r="F449" s="6" t="s">
        <v>7199</v>
      </c>
      <c r="G449" s="6" t="s">
        <v>618</v>
      </c>
      <c r="H449" s="6">
        <v>464</v>
      </c>
      <c r="I449" s="6">
        <v>473</v>
      </c>
      <c r="J449" s="6" t="s">
        <v>7200</v>
      </c>
      <c r="K449" s="6">
        <f t="shared" si="36"/>
        <v>13</v>
      </c>
      <c r="L449" s="18">
        <f t="shared" si="37"/>
        <v>10</v>
      </c>
      <c r="M449" s="19">
        <f t="shared" si="38"/>
        <v>0.5</v>
      </c>
      <c r="N449" s="19">
        <f t="shared" si="39"/>
        <v>0.8</v>
      </c>
      <c r="O449" s="19" t="str">
        <f t="shared" si="40"/>
        <v/>
      </c>
      <c r="P449" s="19" t="str">
        <f t="shared" si="41"/>
        <v/>
      </c>
    </row>
    <row r="450" spans="1:16">
      <c r="A450" s="6" t="s">
        <v>6156</v>
      </c>
      <c r="B450" s="6" t="s">
        <v>7201</v>
      </c>
      <c r="C450" s="6" t="s">
        <v>622</v>
      </c>
      <c r="D450" s="6">
        <v>7</v>
      </c>
      <c r="E450" s="6">
        <v>1</v>
      </c>
      <c r="F450" s="6" t="s">
        <v>7202</v>
      </c>
      <c r="G450" s="6" t="s">
        <v>819</v>
      </c>
      <c r="H450" s="6">
        <v>522</v>
      </c>
      <c r="I450" s="6">
        <v>539</v>
      </c>
      <c r="J450" s="6" t="s">
        <v>7203</v>
      </c>
      <c r="K450" s="6">
        <f t="shared" ref="K450:K513" si="42">D450+E450</f>
        <v>8</v>
      </c>
      <c r="L450" s="18">
        <f t="shared" si="37"/>
        <v>18</v>
      </c>
      <c r="M450" s="19" t="str">
        <f t="shared" si="38"/>
        <v/>
      </c>
      <c r="N450" s="19" t="str">
        <f t="shared" si="39"/>
        <v/>
      </c>
      <c r="O450" s="19">
        <f t="shared" si="40"/>
        <v>0.3888888888888889</v>
      </c>
      <c r="P450" s="19">
        <f t="shared" si="41"/>
        <v>5.5555555555555552E-2</v>
      </c>
    </row>
    <row r="451" spans="1:16">
      <c r="A451" s="6" t="s">
        <v>972</v>
      </c>
      <c r="B451" s="6" t="s">
        <v>4091</v>
      </c>
      <c r="C451" s="6" t="s">
        <v>4092</v>
      </c>
      <c r="D451" s="6">
        <v>2</v>
      </c>
      <c r="E451" s="6">
        <v>1</v>
      </c>
      <c r="F451" s="6" t="s">
        <v>4093</v>
      </c>
      <c r="G451" s="6" t="s">
        <v>618</v>
      </c>
      <c r="H451" s="6">
        <v>979</v>
      </c>
      <c r="I451" s="6">
        <v>987</v>
      </c>
      <c r="J451" s="6" t="s">
        <v>4094</v>
      </c>
      <c r="K451" s="6">
        <f t="shared" si="42"/>
        <v>3</v>
      </c>
      <c r="L451" s="18">
        <f t="shared" ref="L451:L514" si="43">IF(AND(K451&gt;0,ISNUMBER(H451),ISNUMBER(I451)),I451-H451+1,"")</f>
        <v>9</v>
      </c>
      <c r="M451" s="19">
        <f t="shared" ref="M451:M514" si="44">IF(AND(K451&gt;0,$G451="m",ISNUMBER(L451)),D451/L451,"")</f>
        <v>0.22222222222222221</v>
      </c>
      <c r="N451" s="19">
        <f t="shared" ref="N451:N514" si="45">IF(AND(K451&gt;0,$G451="m",ISNUMBER(L451)),E451/L451,"")</f>
        <v>0.1111111111111111</v>
      </c>
      <c r="O451" s="19" t="str">
        <f t="shared" ref="O451:O514" si="46">IF(AND(K451&gt;0,$G451="f",ISNUMBER(L451)),D451/L451,"")</f>
        <v/>
      </c>
      <c r="P451" s="19" t="str">
        <f t="shared" ref="P451:P514" si="47">IF(AND(K451&gt;0,$G451="f",ISNUMBER(L451)),E451/L451,"")</f>
        <v/>
      </c>
    </row>
    <row r="452" spans="1:16">
      <c r="A452" s="6" t="s">
        <v>6067</v>
      </c>
      <c r="B452" s="6" t="s">
        <v>7204</v>
      </c>
      <c r="C452" s="6" t="s">
        <v>622</v>
      </c>
      <c r="D452" s="6">
        <v>5</v>
      </c>
      <c r="E452" s="6">
        <v>0</v>
      </c>
      <c r="F452" s="6" t="s">
        <v>7205</v>
      </c>
      <c r="G452" s="6" t="s">
        <v>618</v>
      </c>
      <c r="H452" s="6">
        <v>285</v>
      </c>
      <c r="I452" s="6">
        <v>306</v>
      </c>
      <c r="J452" s="6" t="s">
        <v>7206</v>
      </c>
      <c r="K452" s="6">
        <f t="shared" si="42"/>
        <v>5</v>
      </c>
      <c r="L452" s="18">
        <f t="shared" si="43"/>
        <v>22</v>
      </c>
      <c r="M452" s="19">
        <f t="shared" si="44"/>
        <v>0.22727272727272727</v>
      </c>
      <c r="N452" s="19">
        <f t="shared" si="45"/>
        <v>0</v>
      </c>
      <c r="O452" s="19" t="str">
        <f t="shared" si="46"/>
        <v/>
      </c>
      <c r="P452" s="19" t="str">
        <f t="shared" si="47"/>
        <v/>
      </c>
    </row>
    <row r="453" spans="1:16">
      <c r="A453" s="6" t="s">
        <v>6037</v>
      </c>
      <c r="B453" s="6" t="s">
        <v>7207</v>
      </c>
      <c r="C453" s="6" t="s">
        <v>777</v>
      </c>
      <c r="D453" s="6">
        <v>5</v>
      </c>
      <c r="E453" s="6">
        <v>4</v>
      </c>
      <c r="F453" s="6" t="s">
        <v>7208</v>
      </c>
      <c r="G453" s="6" t="s">
        <v>618</v>
      </c>
      <c r="H453" s="6">
        <v>288</v>
      </c>
      <c r="I453" s="6">
        <v>307</v>
      </c>
      <c r="J453" s="6" t="s">
        <v>7209</v>
      </c>
      <c r="K453" s="6">
        <f t="shared" si="42"/>
        <v>9</v>
      </c>
      <c r="L453" s="18">
        <f t="shared" si="43"/>
        <v>20</v>
      </c>
      <c r="M453" s="19">
        <f t="shared" si="44"/>
        <v>0.25</v>
      </c>
      <c r="N453" s="19">
        <f t="shared" si="45"/>
        <v>0.2</v>
      </c>
      <c r="O453" s="19" t="str">
        <f t="shared" si="46"/>
        <v/>
      </c>
      <c r="P453" s="19" t="str">
        <f t="shared" si="47"/>
        <v/>
      </c>
    </row>
    <row r="454" spans="1:16">
      <c r="A454" s="6" t="s">
        <v>1564</v>
      </c>
      <c r="B454" s="6" t="s">
        <v>4114</v>
      </c>
      <c r="C454" s="6" t="s">
        <v>622</v>
      </c>
      <c r="D454" s="6">
        <v>4</v>
      </c>
      <c r="E454" s="6">
        <v>2</v>
      </c>
      <c r="F454" s="6" t="s">
        <v>4115</v>
      </c>
      <c r="G454" s="6" t="s">
        <v>618</v>
      </c>
      <c r="H454" s="6">
        <v>109</v>
      </c>
      <c r="I454" s="6">
        <v>122</v>
      </c>
      <c r="J454" s="6" t="s">
        <v>4116</v>
      </c>
      <c r="K454" s="6">
        <f t="shared" si="42"/>
        <v>6</v>
      </c>
      <c r="L454" s="18">
        <f t="shared" si="43"/>
        <v>14</v>
      </c>
      <c r="M454" s="19">
        <f t="shared" si="44"/>
        <v>0.2857142857142857</v>
      </c>
      <c r="N454" s="19">
        <f t="shared" si="45"/>
        <v>0.14285714285714285</v>
      </c>
      <c r="O454" s="19" t="str">
        <f t="shared" si="46"/>
        <v/>
      </c>
      <c r="P454" s="19" t="str">
        <f t="shared" si="47"/>
        <v/>
      </c>
    </row>
    <row r="455" spans="1:16">
      <c r="A455" s="6" t="s">
        <v>6294</v>
      </c>
      <c r="B455" s="6" t="s">
        <v>7210</v>
      </c>
      <c r="C455" s="6" t="s">
        <v>622</v>
      </c>
      <c r="D455" s="6">
        <v>4</v>
      </c>
      <c r="E455" s="6">
        <v>1</v>
      </c>
      <c r="F455" s="6" t="s">
        <v>7211</v>
      </c>
      <c r="G455" s="6" t="s">
        <v>819</v>
      </c>
      <c r="H455" s="6">
        <v>167</v>
      </c>
      <c r="I455" s="6">
        <v>173</v>
      </c>
      <c r="J455" s="6" t="s">
        <v>7212</v>
      </c>
      <c r="K455" s="6">
        <f t="shared" si="42"/>
        <v>5</v>
      </c>
      <c r="L455" s="18">
        <f t="shared" si="43"/>
        <v>7</v>
      </c>
      <c r="M455" s="19" t="str">
        <f t="shared" si="44"/>
        <v/>
      </c>
      <c r="N455" s="19" t="str">
        <f t="shared" si="45"/>
        <v/>
      </c>
      <c r="O455" s="19">
        <f t="shared" si="46"/>
        <v>0.5714285714285714</v>
      </c>
      <c r="P455" s="19">
        <f t="shared" si="47"/>
        <v>0.14285714285714285</v>
      </c>
    </row>
    <row r="456" spans="1:16">
      <c r="A456" s="6" t="s">
        <v>7213</v>
      </c>
      <c r="B456" s="6" t="s">
        <v>7214</v>
      </c>
      <c r="C456" s="6" t="s">
        <v>7100</v>
      </c>
      <c r="D456" s="6">
        <v>6</v>
      </c>
      <c r="E456" s="6">
        <v>1</v>
      </c>
      <c r="F456" s="6" t="s">
        <v>7215</v>
      </c>
      <c r="G456" s="6" t="s">
        <v>618</v>
      </c>
      <c r="H456" s="6">
        <v>1269</v>
      </c>
      <c r="I456" s="6">
        <v>1284</v>
      </c>
      <c r="J456" s="6" t="s">
        <v>7216</v>
      </c>
      <c r="K456" s="6">
        <f t="shared" si="42"/>
        <v>7</v>
      </c>
      <c r="L456" s="18">
        <f t="shared" si="43"/>
        <v>16</v>
      </c>
      <c r="M456" s="19">
        <f t="shared" si="44"/>
        <v>0.375</v>
      </c>
      <c r="N456" s="19">
        <f t="shared" si="45"/>
        <v>6.25E-2</v>
      </c>
      <c r="O456" s="19" t="str">
        <f t="shared" si="46"/>
        <v/>
      </c>
      <c r="P456" s="19" t="str">
        <f t="shared" si="47"/>
        <v/>
      </c>
    </row>
    <row r="457" spans="1:16">
      <c r="A457" s="6" t="s">
        <v>6203</v>
      </c>
      <c r="B457" s="6" t="s">
        <v>7217</v>
      </c>
      <c r="C457" s="6" t="s">
        <v>635</v>
      </c>
      <c r="D457" s="6">
        <v>2</v>
      </c>
      <c r="E457" s="6">
        <v>7</v>
      </c>
      <c r="F457" s="6" t="s">
        <v>7218</v>
      </c>
      <c r="G457" s="6" t="s">
        <v>618</v>
      </c>
      <c r="H457" s="6">
        <v>173</v>
      </c>
      <c r="I457" s="6">
        <v>192</v>
      </c>
      <c r="J457" s="6" t="s">
        <v>7219</v>
      </c>
      <c r="K457" s="6">
        <f t="shared" si="42"/>
        <v>9</v>
      </c>
      <c r="L457" s="18">
        <f t="shared" si="43"/>
        <v>20</v>
      </c>
      <c r="M457" s="19">
        <f t="shared" si="44"/>
        <v>0.1</v>
      </c>
      <c r="N457" s="19">
        <f t="shared" si="45"/>
        <v>0.35</v>
      </c>
      <c r="O457" s="19" t="str">
        <f t="shared" si="46"/>
        <v/>
      </c>
      <c r="P457" s="19" t="str">
        <f t="shared" si="47"/>
        <v/>
      </c>
    </row>
    <row r="458" spans="1:16">
      <c r="A458" s="6" t="s">
        <v>6114</v>
      </c>
      <c r="B458" s="6" t="s">
        <v>7220</v>
      </c>
      <c r="C458" s="6" t="s">
        <v>622</v>
      </c>
      <c r="D458" s="6">
        <v>1</v>
      </c>
      <c r="E458" s="6">
        <v>0</v>
      </c>
      <c r="F458" s="6" t="s">
        <v>7221</v>
      </c>
      <c r="G458" s="6" t="s">
        <v>618</v>
      </c>
      <c r="H458" s="6">
        <v>138</v>
      </c>
      <c r="I458" s="6">
        <v>147</v>
      </c>
      <c r="J458" s="6" t="s">
        <v>7222</v>
      </c>
      <c r="K458" s="6">
        <f t="shared" si="42"/>
        <v>1</v>
      </c>
      <c r="L458" s="18">
        <f t="shared" si="43"/>
        <v>10</v>
      </c>
      <c r="M458" s="19">
        <f t="shared" si="44"/>
        <v>0.1</v>
      </c>
      <c r="N458" s="19">
        <f t="shared" si="45"/>
        <v>0</v>
      </c>
      <c r="O458" s="19" t="str">
        <f t="shared" si="46"/>
        <v/>
      </c>
      <c r="P458" s="19" t="str">
        <f t="shared" si="47"/>
        <v/>
      </c>
    </row>
    <row r="459" spans="1:16">
      <c r="A459" s="6" t="s">
        <v>972</v>
      </c>
      <c r="B459" s="6" t="s">
        <v>4191</v>
      </c>
      <c r="C459" s="6" t="s">
        <v>622</v>
      </c>
      <c r="D459" s="6">
        <v>0</v>
      </c>
      <c r="E459" s="6">
        <v>5</v>
      </c>
      <c r="F459" s="6" t="s">
        <v>4192</v>
      </c>
      <c r="G459" s="6" t="s">
        <v>819</v>
      </c>
      <c r="H459" s="6">
        <v>40</v>
      </c>
      <c r="I459" s="6">
        <v>49</v>
      </c>
      <c r="J459" s="6" t="s">
        <v>4193</v>
      </c>
      <c r="K459" s="6">
        <f t="shared" si="42"/>
        <v>5</v>
      </c>
      <c r="L459" s="18">
        <f t="shared" si="43"/>
        <v>10</v>
      </c>
      <c r="M459" s="19" t="str">
        <f t="shared" si="44"/>
        <v/>
      </c>
      <c r="N459" s="19" t="str">
        <f t="shared" si="45"/>
        <v/>
      </c>
      <c r="O459" s="19">
        <f t="shared" si="46"/>
        <v>0</v>
      </c>
      <c r="P459" s="19">
        <f t="shared" si="47"/>
        <v>0.5</v>
      </c>
    </row>
    <row r="460" spans="1:16">
      <c r="A460" s="6" t="s">
        <v>6067</v>
      </c>
      <c r="B460" s="6" t="s">
        <v>7223</v>
      </c>
      <c r="C460" s="6" t="s">
        <v>622</v>
      </c>
      <c r="D460" s="6">
        <v>5</v>
      </c>
      <c r="E460" s="6">
        <v>1</v>
      </c>
      <c r="F460" s="6" t="s">
        <v>7224</v>
      </c>
      <c r="G460" s="6" t="s">
        <v>819</v>
      </c>
      <c r="H460" s="6">
        <v>840</v>
      </c>
      <c r="I460" s="6">
        <v>859</v>
      </c>
      <c r="J460" s="6" t="s">
        <v>7225</v>
      </c>
      <c r="K460" s="6">
        <f t="shared" si="42"/>
        <v>6</v>
      </c>
      <c r="L460" s="18">
        <f t="shared" si="43"/>
        <v>20</v>
      </c>
      <c r="M460" s="19" t="str">
        <f t="shared" si="44"/>
        <v/>
      </c>
      <c r="N460" s="19" t="str">
        <f t="shared" si="45"/>
        <v/>
      </c>
      <c r="O460" s="19">
        <f t="shared" si="46"/>
        <v>0.25</v>
      </c>
      <c r="P460" s="19">
        <f t="shared" si="47"/>
        <v>0.05</v>
      </c>
    </row>
    <row r="461" spans="1:16">
      <c r="A461" s="6" t="s">
        <v>6053</v>
      </c>
      <c r="B461" s="6" t="s">
        <v>7226</v>
      </c>
      <c r="C461" s="6" t="s">
        <v>622</v>
      </c>
      <c r="D461" s="6">
        <v>1</v>
      </c>
      <c r="E461" s="6">
        <v>0</v>
      </c>
      <c r="F461" s="6" t="s">
        <v>7227</v>
      </c>
      <c r="G461" s="6" t="s">
        <v>618</v>
      </c>
      <c r="H461" s="6">
        <v>2785</v>
      </c>
      <c r="I461" s="6">
        <v>2792</v>
      </c>
      <c r="J461" s="6" t="s">
        <v>7228</v>
      </c>
      <c r="K461" s="6">
        <f t="shared" si="42"/>
        <v>1</v>
      </c>
      <c r="L461" s="18">
        <f t="shared" si="43"/>
        <v>8</v>
      </c>
      <c r="M461" s="19">
        <f t="shared" si="44"/>
        <v>0.125</v>
      </c>
      <c r="N461" s="19">
        <f t="shared" si="45"/>
        <v>0</v>
      </c>
      <c r="O461" s="19" t="str">
        <f t="shared" si="46"/>
        <v/>
      </c>
      <c r="P461" s="19" t="str">
        <f t="shared" si="47"/>
        <v/>
      </c>
    </row>
    <row r="462" spans="1:16">
      <c r="A462" s="6" t="s">
        <v>6110</v>
      </c>
      <c r="B462" s="6" t="s">
        <v>7229</v>
      </c>
      <c r="C462" s="6" t="s">
        <v>635</v>
      </c>
      <c r="D462" s="6">
        <v>4</v>
      </c>
      <c r="E462" s="6">
        <v>3</v>
      </c>
      <c r="F462" s="6" t="s">
        <v>7230</v>
      </c>
      <c r="G462" s="6" t="s">
        <v>819</v>
      </c>
      <c r="H462" s="6">
        <v>83</v>
      </c>
      <c r="I462" s="6">
        <v>93</v>
      </c>
      <c r="J462" s="6" t="s">
        <v>7231</v>
      </c>
      <c r="K462" s="6">
        <f t="shared" si="42"/>
        <v>7</v>
      </c>
      <c r="L462" s="18">
        <f t="shared" si="43"/>
        <v>11</v>
      </c>
      <c r="M462" s="19" t="str">
        <f t="shared" si="44"/>
        <v/>
      </c>
      <c r="N462" s="19" t="str">
        <f t="shared" si="45"/>
        <v/>
      </c>
      <c r="O462" s="19">
        <f t="shared" si="46"/>
        <v>0.36363636363636365</v>
      </c>
      <c r="P462" s="19">
        <f t="shared" si="47"/>
        <v>0.27272727272727271</v>
      </c>
    </row>
    <row r="463" spans="1:16">
      <c r="A463" s="6" t="s">
        <v>6049</v>
      </c>
      <c r="B463" s="6" t="s">
        <v>7232</v>
      </c>
      <c r="D463" s="6">
        <v>3</v>
      </c>
      <c r="E463" s="6">
        <v>7</v>
      </c>
      <c r="F463" s="6" t="s">
        <v>7233</v>
      </c>
      <c r="G463" s="6" t="s">
        <v>618</v>
      </c>
      <c r="H463" s="6">
        <v>890</v>
      </c>
      <c r="I463" s="6">
        <v>914</v>
      </c>
      <c r="J463" s="6" t="s">
        <v>7234</v>
      </c>
      <c r="K463" s="6">
        <f t="shared" si="42"/>
        <v>10</v>
      </c>
      <c r="L463" s="18">
        <f t="shared" si="43"/>
        <v>25</v>
      </c>
      <c r="M463" s="19">
        <f t="shared" si="44"/>
        <v>0.12</v>
      </c>
      <c r="N463" s="19">
        <f t="shared" si="45"/>
        <v>0.28000000000000003</v>
      </c>
      <c r="O463" s="19" t="str">
        <f t="shared" si="46"/>
        <v/>
      </c>
      <c r="P463" s="19" t="str">
        <f t="shared" si="47"/>
        <v/>
      </c>
    </row>
    <row r="464" spans="1:16">
      <c r="A464" s="6" t="s">
        <v>6177</v>
      </c>
      <c r="B464" s="6" t="s">
        <v>7235</v>
      </c>
      <c r="C464" s="6" t="s">
        <v>622</v>
      </c>
      <c r="D464" s="6">
        <v>0</v>
      </c>
      <c r="E464" s="6">
        <v>3</v>
      </c>
      <c r="F464" s="6" t="s">
        <v>7236</v>
      </c>
      <c r="G464" s="6" t="s">
        <v>618</v>
      </c>
      <c r="H464" s="6">
        <v>561</v>
      </c>
      <c r="I464" s="6">
        <v>580</v>
      </c>
      <c r="J464" s="6" t="s">
        <v>7237</v>
      </c>
      <c r="K464" s="6">
        <f t="shared" si="42"/>
        <v>3</v>
      </c>
      <c r="L464" s="18">
        <f t="shared" si="43"/>
        <v>20</v>
      </c>
      <c r="M464" s="19">
        <f t="shared" si="44"/>
        <v>0</v>
      </c>
      <c r="N464" s="19">
        <f t="shared" si="45"/>
        <v>0.15</v>
      </c>
      <c r="O464" s="19" t="str">
        <f t="shared" si="46"/>
        <v/>
      </c>
      <c r="P464" s="19" t="str">
        <f t="shared" si="47"/>
        <v/>
      </c>
    </row>
    <row r="465" spans="1:16">
      <c r="A465" s="6" t="s">
        <v>6067</v>
      </c>
      <c r="B465" s="6" t="s">
        <v>7238</v>
      </c>
      <c r="C465" s="6" t="s">
        <v>622</v>
      </c>
      <c r="D465" s="6">
        <v>7</v>
      </c>
      <c r="E465" s="6">
        <v>0</v>
      </c>
      <c r="F465" s="6" t="s">
        <v>7239</v>
      </c>
      <c r="G465" s="6" t="s">
        <v>618</v>
      </c>
      <c r="H465" s="6">
        <v>1419</v>
      </c>
      <c r="I465" s="6">
        <v>1435</v>
      </c>
      <c r="J465" s="6" t="s">
        <v>7240</v>
      </c>
      <c r="K465" s="6">
        <f t="shared" si="42"/>
        <v>7</v>
      </c>
      <c r="L465" s="18">
        <f t="shared" si="43"/>
        <v>17</v>
      </c>
      <c r="M465" s="19">
        <f t="shared" si="44"/>
        <v>0.41176470588235292</v>
      </c>
      <c r="N465" s="19">
        <f t="shared" si="45"/>
        <v>0</v>
      </c>
      <c r="O465" s="19" t="str">
        <f t="shared" si="46"/>
        <v/>
      </c>
      <c r="P465" s="19" t="str">
        <f t="shared" si="47"/>
        <v/>
      </c>
    </row>
    <row r="466" spans="1:16">
      <c r="A466" s="6" t="s">
        <v>6037</v>
      </c>
      <c r="B466" s="6" t="s">
        <v>7241</v>
      </c>
      <c r="C466" s="6" t="s">
        <v>635</v>
      </c>
      <c r="D466" s="6">
        <v>5</v>
      </c>
      <c r="E466" s="6">
        <v>0</v>
      </c>
      <c r="F466" s="6" t="s">
        <v>7242</v>
      </c>
      <c r="G466" s="6" t="s">
        <v>618</v>
      </c>
      <c r="H466" s="6">
        <v>29</v>
      </c>
      <c r="I466" s="6">
        <v>41</v>
      </c>
      <c r="J466" s="6" t="s">
        <v>7243</v>
      </c>
      <c r="K466" s="6">
        <f t="shared" si="42"/>
        <v>5</v>
      </c>
      <c r="L466" s="18">
        <f t="shared" si="43"/>
        <v>13</v>
      </c>
      <c r="M466" s="19">
        <f t="shared" si="44"/>
        <v>0.38461538461538464</v>
      </c>
      <c r="N466" s="19">
        <f t="shared" si="45"/>
        <v>0</v>
      </c>
      <c r="O466" s="19" t="str">
        <f t="shared" si="46"/>
        <v/>
      </c>
      <c r="P466" s="19" t="str">
        <f t="shared" si="47"/>
        <v/>
      </c>
    </row>
    <row r="467" spans="1:16">
      <c r="A467" s="6" t="s">
        <v>6177</v>
      </c>
      <c r="B467" s="6" t="s">
        <v>7244</v>
      </c>
      <c r="C467" s="6" t="s">
        <v>622</v>
      </c>
      <c r="D467" s="6">
        <v>0</v>
      </c>
      <c r="E467" s="6">
        <v>9</v>
      </c>
      <c r="F467" s="6" t="s">
        <v>7245</v>
      </c>
      <c r="G467" s="6" t="s">
        <v>618</v>
      </c>
      <c r="H467" s="6">
        <v>604</v>
      </c>
      <c r="I467" s="6">
        <v>626</v>
      </c>
      <c r="J467" s="6" t="s">
        <v>7246</v>
      </c>
      <c r="K467" s="6">
        <f t="shared" si="42"/>
        <v>9</v>
      </c>
      <c r="L467" s="18">
        <f t="shared" si="43"/>
        <v>23</v>
      </c>
      <c r="M467" s="19">
        <f t="shared" si="44"/>
        <v>0</v>
      </c>
      <c r="N467" s="19">
        <f t="shared" si="45"/>
        <v>0.39130434782608697</v>
      </c>
      <c r="O467" s="19" t="str">
        <f t="shared" si="46"/>
        <v/>
      </c>
      <c r="P467" s="19" t="str">
        <f t="shared" si="47"/>
        <v/>
      </c>
    </row>
    <row r="468" spans="1:16">
      <c r="A468" s="6" t="s">
        <v>6045</v>
      </c>
      <c r="B468" s="6" t="s">
        <v>7247</v>
      </c>
      <c r="C468" s="6" t="s">
        <v>622</v>
      </c>
      <c r="D468" s="6">
        <v>0</v>
      </c>
      <c r="E468" s="6">
        <v>1</v>
      </c>
      <c r="F468" s="6" t="s">
        <v>7248</v>
      </c>
      <c r="G468" s="6" t="s">
        <v>819</v>
      </c>
      <c r="H468" s="6">
        <v>200</v>
      </c>
      <c r="I468" s="6">
        <v>223</v>
      </c>
      <c r="J468" s="6" t="s">
        <v>7249</v>
      </c>
      <c r="K468" s="6">
        <f t="shared" si="42"/>
        <v>1</v>
      </c>
      <c r="L468" s="18">
        <f t="shared" si="43"/>
        <v>24</v>
      </c>
      <c r="M468" s="19" t="str">
        <f t="shared" si="44"/>
        <v/>
      </c>
      <c r="N468" s="19" t="str">
        <f t="shared" si="45"/>
        <v/>
      </c>
      <c r="O468" s="19">
        <f t="shared" si="46"/>
        <v>0</v>
      </c>
      <c r="P468" s="19">
        <f t="shared" si="47"/>
        <v>4.1666666666666664E-2</v>
      </c>
    </row>
    <row r="469" spans="1:16">
      <c r="A469" s="6" t="s">
        <v>6203</v>
      </c>
      <c r="B469" s="6" t="s">
        <v>7250</v>
      </c>
      <c r="C469" s="6" t="s">
        <v>6652</v>
      </c>
      <c r="D469" s="6">
        <v>0</v>
      </c>
      <c r="E469" s="6">
        <v>3</v>
      </c>
      <c r="F469" s="6" t="s">
        <v>7251</v>
      </c>
      <c r="G469" s="6" t="s">
        <v>618</v>
      </c>
      <c r="H469" s="6">
        <v>1051</v>
      </c>
      <c r="I469" s="6">
        <v>1057</v>
      </c>
      <c r="J469" s="6" t="s">
        <v>7252</v>
      </c>
      <c r="K469" s="6">
        <f t="shared" si="42"/>
        <v>3</v>
      </c>
      <c r="L469" s="18">
        <f t="shared" si="43"/>
        <v>7</v>
      </c>
      <c r="M469" s="19">
        <f t="shared" si="44"/>
        <v>0</v>
      </c>
      <c r="N469" s="19">
        <f t="shared" si="45"/>
        <v>0.42857142857142855</v>
      </c>
      <c r="O469" s="19" t="str">
        <f t="shared" si="46"/>
        <v/>
      </c>
      <c r="P469" s="19" t="str">
        <f t="shared" si="47"/>
        <v/>
      </c>
    </row>
    <row r="470" spans="1:16">
      <c r="A470" s="6" t="s">
        <v>6203</v>
      </c>
      <c r="B470" s="6" t="s">
        <v>7253</v>
      </c>
      <c r="C470" s="6" t="s">
        <v>635</v>
      </c>
      <c r="D470" s="6">
        <v>11</v>
      </c>
      <c r="E470" s="6">
        <v>1</v>
      </c>
      <c r="F470" s="6" t="s">
        <v>7254</v>
      </c>
      <c r="G470" s="6" t="s">
        <v>819</v>
      </c>
      <c r="H470" s="6">
        <v>783</v>
      </c>
      <c r="I470" s="6">
        <v>824</v>
      </c>
      <c r="J470" s="6" t="s">
        <v>7255</v>
      </c>
      <c r="K470" s="6">
        <f t="shared" si="42"/>
        <v>12</v>
      </c>
      <c r="L470" s="18">
        <f t="shared" si="43"/>
        <v>42</v>
      </c>
      <c r="M470" s="19" t="str">
        <f t="shared" si="44"/>
        <v/>
      </c>
      <c r="N470" s="19" t="str">
        <f t="shared" si="45"/>
        <v/>
      </c>
      <c r="O470" s="19">
        <f t="shared" si="46"/>
        <v>0.26190476190476192</v>
      </c>
      <c r="P470" s="19">
        <f t="shared" si="47"/>
        <v>2.3809523809523808E-2</v>
      </c>
    </row>
    <row r="471" spans="1:16">
      <c r="A471" s="6" t="s">
        <v>6045</v>
      </c>
      <c r="B471" s="6" t="s">
        <v>7256</v>
      </c>
      <c r="C471" s="6" t="s">
        <v>622</v>
      </c>
      <c r="D471" s="6">
        <v>4</v>
      </c>
      <c r="E471" s="6">
        <v>0</v>
      </c>
      <c r="F471" s="6" t="s">
        <v>7257</v>
      </c>
      <c r="G471" s="6" t="s">
        <v>618</v>
      </c>
      <c r="H471" s="6">
        <v>76</v>
      </c>
      <c r="I471" s="6">
        <v>98</v>
      </c>
      <c r="J471" s="6" t="s">
        <v>7258</v>
      </c>
      <c r="K471" s="6">
        <f t="shared" si="42"/>
        <v>4</v>
      </c>
      <c r="L471" s="18">
        <f t="shared" si="43"/>
        <v>23</v>
      </c>
      <c r="M471" s="19">
        <f t="shared" si="44"/>
        <v>0.17391304347826086</v>
      </c>
      <c r="N471" s="19">
        <f t="shared" si="45"/>
        <v>0</v>
      </c>
      <c r="O471" s="19" t="str">
        <f t="shared" si="46"/>
        <v/>
      </c>
      <c r="P471" s="19" t="str">
        <f t="shared" si="47"/>
        <v/>
      </c>
    </row>
    <row r="472" spans="1:16">
      <c r="A472" s="6" t="s">
        <v>6131</v>
      </c>
      <c r="B472" s="6" t="s">
        <v>7259</v>
      </c>
      <c r="C472" s="6" t="s">
        <v>635</v>
      </c>
      <c r="D472" s="6">
        <v>1</v>
      </c>
      <c r="E472" s="6">
        <v>1</v>
      </c>
      <c r="F472" s="6" t="s">
        <v>7260</v>
      </c>
      <c r="G472" s="6" t="s">
        <v>618</v>
      </c>
      <c r="H472" s="6">
        <v>543</v>
      </c>
      <c r="I472" s="6">
        <v>554</v>
      </c>
      <c r="J472" s="6" t="s">
        <v>7261</v>
      </c>
      <c r="K472" s="6">
        <f t="shared" si="42"/>
        <v>2</v>
      </c>
      <c r="L472" s="18">
        <f t="shared" si="43"/>
        <v>12</v>
      </c>
      <c r="M472" s="19">
        <f t="shared" si="44"/>
        <v>8.3333333333333329E-2</v>
      </c>
      <c r="N472" s="19">
        <f t="shared" si="45"/>
        <v>8.3333333333333329E-2</v>
      </c>
      <c r="O472" s="19" t="str">
        <f t="shared" si="46"/>
        <v/>
      </c>
      <c r="P472" s="19" t="str">
        <f t="shared" si="47"/>
        <v/>
      </c>
    </row>
    <row r="473" spans="1:16">
      <c r="A473" s="6" t="s">
        <v>6033</v>
      </c>
      <c r="B473" s="6" t="s">
        <v>7262</v>
      </c>
      <c r="C473" s="6" t="s">
        <v>635</v>
      </c>
      <c r="D473" s="6">
        <v>5</v>
      </c>
      <c r="E473" s="6">
        <v>2</v>
      </c>
      <c r="F473" s="6" t="s">
        <v>7263</v>
      </c>
      <c r="G473" s="6" t="s">
        <v>819</v>
      </c>
      <c r="H473" s="6">
        <v>802</v>
      </c>
      <c r="I473" s="6">
        <v>816</v>
      </c>
      <c r="J473" s="6" t="s">
        <v>7264</v>
      </c>
      <c r="K473" s="6">
        <f t="shared" si="42"/>
        <v>7</v>
      </c>
      <c r="L473" s="18">
        <f t="shared" si="43"/>
        <v>15</v>
      </c>
      <c r="M473" s="19" t="str">
        <f t="shared" si="44"/>
        <v/>
      </c>
      <c r="N473" s="19" t="str">
        <f t="shared" si="45"/>
        <v/>
      </c>
      <c r="O473" s="19">
        <f t="shared" si="46"/>
        <v>0.33333333333333331</v>
      </c>
      <c r="P473" s="19">
        <f t="shared" si="47"/>
        <v>0.13333333333333333</v>
      </c>
    </row>
    <row r="474" spans="1:16">
      <c r="A474" s="6" t="s">
        <v>6097</v>
      </c>
      <c r="B474" s="6" t="s">
        <v>7265</v>
      </c>
      <c r="C474" s="6" t="s">
        <v>622</v>
      </c>
      <c r="D474" s="6">
        <v>4</v>
      </c>
      <c r="E474" s="6">
        <v>2</v>
      </c>
      <c r="F474" s="6" t="s">
        <v>7266</v>
      </c>
      <c r="G474" s="6" t="s">
        <v>618</v>
      </c>
      <c r="H474" s="6">
        <v>336</v>
      </c>
      <c r="I474" s="6">
        <v>364</v>
      </c>
      <c r="J474" s="6" t="s">
        <v>7267</v>
      </c>
      <c r="K474" s="6">
        <f t="shared" si="42"/>
        <v>6</v>
      </c>
      <c r="L474" s="18">
        <f t="shared" si="43"/>
        <v>29</v>
      </c>
      <c r="M474" s="19">
        <f t="shared" si="44"/>
        <v>0.13793103448275862</v>
      </c>
      <c r="N474" s="19">
        <f t="shared" si="45"/>
        <v>6.8965517241379309E-2</v>
      </c>
      <c r="O474" s="19" t="str">
        <f t="shared" si="46"/>
        <v/>
      </c>
      <c r="P474" s="19" t="str">
        <f t="shared" si="47"/>
        <v/>
      </c>
    </row>
    <row r="475" spans="1:16">
      <c r="A475" s="6" t="s">
        <v>6110</v>
      </c>
      <c r="B475" s="6" t="s">
        <v>7268</v>
      </c>
      <c r="C475" s="6" t="s">
        <v>635</v>
      </c>
      <c r="D475" s="6">
        <v>10</v>
      </c>
      <c r="E475" s="6">
        <v>6</v>
      </c>
      <c r="F475" s="6" t="s">
        <v>7269</v>
      </c>
      <c r="G475" s="6" t="s">
        <v>618</v>
      </c>
      <c r="H475" s="6">
        <v>204</v>
      </c>
      <c r="I475" s="6">
        <v>214</v>
      </c>
      <c r="J475" s="6" t="s">
        <v>7270</v>
      </c>
      <c r="K475" s="6">
        <f t="shared" si="42"/>
        <v>16</v>
      </c>
      <c r="L475" s="18">
        <f t="shared" si="43"/>
        <v>11</v>
      </c>
      <c r="M475" s="19">
        <f t="shared" si="44"/>
        <v>0.90909090909090906</v>
      </c>
      <c r="N475" s="19">
        <f t="shared" si="45"/>
        <v>0.54545454545454541</v>
      </c>
      <c r="O475" s="19" t="str">
        <f t="shared" si="46"/>
        <v/>
      </c>
      <c r="P475" s="19" t="str">
        <f t="shared" si="47"/>
        <v/>
      </c>
    </row>
    <row r="476" spans="1:16">
      <c r="A476" s="6" t="s">
        <v>6118</v>
      </c>
      <c r="B476" s="6" t="s">
        <v>7271</v>
      </c>
      <c r="C476" s="6" t="s">
        <v>622</v>
      </c>
      <c r="D476" s="6">
        <v>3</v>
      </c>
      <c r="E476" s="6">
        <v>1</v>
      </c>
      <c r="F476" s="6" t="s">
        <v>7272</v>
      </c>
      <c r="G476" s="6" t="s">
        <v>618</v>
      </c>
      <c r="H476" s="6">
        <v>1883</v>
      </c>
      <c r="I476" s="6">
        <v>1910</v>
      </c>
      <c r="J476" s="6" t="s">
        <v>7273</v>
      </c>
      <c r="K476" s="6">
        <f t="shared" si="42"/>
        <v>4</v>
      </c>
      <c r="L476" s="18">
        <f t="shared" si="43"/>
        <v>28</v>
      </c>
      <c r="M476" s="19">
        <f t="shared" si="44"/>
        <v>0.10714285714285714</v>
      </c>
      <c r="N476" s="19">
        <f t="shared" si="45"/>
        <v>3.5714285714285712E-2</v>
      </c>
      <c r="O476" s="19" t="str">
        <f t="shared" si="46"/>
        <v/>
      </c>
      <c r="P476" s="19" t="str">
        <f t="shared" si="47"/>
        <v/>
      </c>
    </row>
    <row r="477" spans="1:16">
      <c r="A477" s="6" t="s">
        <v>6089</v>
      </c>
      <c r="B477" s="6" t="s">
        <v>7274</v>
      </c>
      <c r="C477" s="6" t="s">
        <v>622</v>
      </c>
      <c r="D477" s="6">
        <v>0</v>
      </c>
      <c r="E477" s="6">
        <v>3</v>
      </c>
      <c r="F477" s="6" t="s">
        <v>7275</v>
      </c>
      <c r="G477" s="6" t="s">
        <v>618</v>
      </c>
      <c r="H477" s="6">
        <v>408</v>
      </c>
      <c r="I477" s="6">
        <v>446</v>
      </c>
      <c r="J477" s="6" t="s">
        <v>7276</v>
      </c>
      <c r="K477" s="6">
        <f t="shared" si="42"/>
        <v>3</v>
      </c>
      <c r="L477" s="18">
        <f t="shared" si="43"/>
        <v>39</v>
      </c>
      <c r="M477" s="19">
        <f t="shared" si="44"/>
        <v>0</v>
      </c>
      <c r="N477" s="19">
        <f t="shared" si="45"/>
        <v>7.6923076923076927E-2</v>
      </c>
      <c r="O477" s="19" t="str">
        <f t="shared" si="46"/>
        <v/>
      </c>
      <c r="P477" s="19" t="str">
        <f t="shared" si="47"/>
        <v/>
      </c>
    </row>
    <row r="478" spans="1:16">
      <c r="A478" s="6" t="s">
        <v>6041</v>
      </c>
      <c r="B478" s="6" t="s">
        <v>7277</v>
      </c>
      <c r="C478" s="6" t="s">
        <v>622</v>
      </c>
      <c r="D478" s="6">
        <v>0</v>
      </c>
      <c r="E478" s="6">
        <v>5</v>
      </c>
      <c r="F478" s="6" t="s">
        <v>7278</v>
      </c>
      <c r="G478" s="6" t="s">
        <v>618</v>
      </c>
      <c r="H478" s="6">
        <v>783</v>
      </c>
      <c r="I478" s="6">
        <v>819</v>
      </c>
      <c r="J478" s="6" t="s">
        <v>7279</v>
      </c>
      <c r="K478" s="6">
        <f t="shared" si="42"/>
        <v>5</v>
      </c>
      <c r="L478" s="18">
        <f t="shared" si="43"/>
        <v>37</v>
      </c>
      <c r="M478" s="19">
        <f t="shared" si="44"/>
        <v>0</v>
      </c>
      <c r="N478" s="19">
        <f t="shared" si="45"/>
        <v>0.13513513513513514</v>
      </c>
      <c r="O478" s="19" t="str">
        <f t="shared" si="46"/>
        <v/>
      </c>
      <c r="P478" s="19" t="str">
        <f t="shared" si="47"/>
        <v/>
      </c>
    </row>
    <row r="479" spans="1:16">
      <c r="A479" s="6" t="s">
        <v>6199</v>
      </c>
      <c r="B479" s="6" t="s">
        <v>7280</v>
      </c>
      <c r="C479" s="6" t="s">
        <v>622</v>
      </c>
      <c r="D479" s="6">
        <v>0</v>
      </c>
      <c r="E479" s="6">
        <v>1</v>
      </c>
      <c r="F479" s="6" t="s">
        <v>7281</v>
      </c>
      <c r="G479" s="6" t="s">
        <v>618</v>
      </c>
      <c r="H479" s="6">
        <v>53</v>
      </c>
      <c r="I479" s="6">
        <v>72</v>
      </c>
      <c r="J479" s="6" t="s">
        <v>7282</v>
      </c>
      <c r="K479" s="6">
        <f t="shared" si="42"/>
        <v>1</v>
      </c>
      <c r="L479" s="18">
        <f t="shared" si="43"/>
        <v>20</v>
      </c>
      <c r="M479" s="19">
        <f t="shared" si="44"/>
        <v>0</v>
      </c>
      <c r="N479" s="19">
        <f t="shared" si="45"/>
        <v>0.05</v>
      </c>
      <c r="O479" s="19" t="str">
        <f t="shared" si="46"/>
        <v/>
      </c>
      <c r="P479" s="19" t="str">
        <f t="shared" si="47"/>
        <v/>
      </c>
    </row>
    <row r="480" spans="1:16">
      <c r="A480" s="6" t="s">
        <v>6033</v>
      </c>
      <c r="B480" s="6" t="s">
        <v>7283</v>
      </c>
      <c r="C480" s="6" t="s">
        <v>635</v>
      </c>
      <c r="D480" s="6">
        <v>4</v>
      </c>
      <c r="E480" s="6">
        <v>0</v>
      </c>
      <c r="F480" s="6" t="s">
        <v>7284</v>
      </c>
      <c r="G480" s="6" t="s">
        <v>618</v>
      </c>
      <c r="H480" s="6">
        <v>1407</v>
      </c>
      <c r="I480" s="6">
        <v>1416</v>
      </c>
      <c r="J480" s="6" t="s">
        <v>7285</v>
      </c>
      <c r="K480" s="6">
        <f t="shared" si="42"/>
        <v>4</v>
      </c>
      <c r="L480" s="18">
        <f t="shared" si="43"/>
        <v>10</v>
      </c>
      <c r="M480" s="19">
        <f t="shared" si="44"/>
        <v>0.4</v>
      </c>
      <c r="N480" s="19">
        <f t="shared" si="45"/>
        <v>0</v>
      </c>
      <c r="O480" s="19" t="str">
        <f t="shared" si="46"/>
        <v/>
      </c>
      <c r="P480" s="19" t="str">
        <f t="shared" si="47"/>
        <v/>
      </c>
    </row>
    <row r="481" spans="1:16">
      <c r="A481" s="6" t="s">
        <v>6037</v>
      </c>
      <c r="B481" s="6" t="s">
        <v>7286</v>
      </c>
      <c r="C481" s="6" t="s">
        <v>1692</v>
      </c>
      <c r="D481" s="6">
        <v>1</v>
      </c>
      <c r="E481" s="6">
        <v>1</v>
      </c>
      <c r="F481" s="6" t="s">
        <v>7287</v>
      </c>
      <c r="G481" s="6" t="s">
        <v>618</v>
      </c>
      <c r="H481" s="6">
        <v>1128</v>
      </c>
      <c r="I481" s="6">
        <v>1139</v>
      </c>
      <c r="J481" s="6" t="s">
        <v>7288</v>
      </c>
      <c r="K481" s="6">
        <f t="shared" si="42"/>
        <v>2</v>
      </c>
      <c r="L481" s="18">
        <f t="shared" si="43"/>
        <v>12</v>
      </c>
      <c r="M481" s="19">
        <f t="shared" si="44"/>
        <v>8.3333333333333329E-2</v>
      </c>
      <c r="N481" s="19">
        <f t="shared" si="45"/>
        <v>8.3333333333333329E-2</v>
      </c>
      <c r="O481" s="19" t="str">
        <f t="shared" si="46"/>
        <v/>
      </c>
      <c r="P481" s="19" t="str">
        <f t="shared" si="47"/>
        <v/>
      </c>
    </row>
    <row r="482" spans="1:16">
      <c r="A482" s="6" t="s">
        <v>6333</v>
      </c>
      <c r="B482" s="6" t="s">
        <v>7289</v>
      </c>
      <c r="C482" s="6" t="s">
        <v>622</v>
      </c>
      <c r="D482" s="6">
        <v>0</v>
      </c>
      <c r="E482" s="6">
        <v>1</v>
      </c>
      <c r="F482" s="6" t="s">
        <v>7290</v>
      </c>
      <c r="G482" s="6" t="s">
        <v>618</v>
      </c>
      <c r="H482" s="6">
        <v>77</v>
      </c>
      <c r="I482" s="6">
        <v>89</v>
      </c>
      <c r="J482" s="6" t="s">
        <v>7291</v>
      </c>
      <c r="K482" s="6">
        <f t="shared" si="42"/>
        <v>1</v>
      </c>
      <c r="L482" s="18">
        <f t="shared" si="43"/>
        <v>13</v>
      </c>
      <c r="M482" s="19">
        <f t="shared" si="44"/>
        <v>0</v>
      </c>
      <c r="N482" s="19">
        <f t="shared" si="45"/>
        <v>7.6923076923076927E-2</v>
      </c>
      <c r="O482" s="19" t="str">
        <f t="shared" si="46"/>
        <v/>
      </c>
      <c r="P482" s="19" t="str">
        <f t="shared" si="47"/>
        <v/>
      </c>
    </row>
    <row r="483" spans="1:16">
      <c r="A483" s="6" t="s">
        <v>6067</v>
      </c>
      <c r="B483" s="6" t="s">
        <v>7292</v>
      </c>
      <c r="C483" s="6" t="s">
        <v>622</v>
      </c>
      <c r="D483" s="6">
        <v>0</v>
      </c>
      <c r="E483" s="6">
        <v>6</v>
      </c>
      <c r="F483" s="6" t="s">
        <v>7293</v>
      </c>
      <c r="G483" s="6" t="s">
        <v>618</v>
      </c>
      <c r="H483" s="6">
        <v>611</v>
      </c>
      <c r="I483" s="6">
        <v>628</v>
      </c>
      <c r="J483" s="6" t="s">
        <v>7294</v>
      </c>
      <c r="K483" s="6">
        <f t="shared" si="42"/>
        <v>6</v>
      </c>
      <c r="L483" s="18">
        <f t="shared" si="43"/>
        <v>18</v>
      </c>
      <c r="M483" s="19">
        <f t="shared" si="44"/>
        <v>0</v>
      </c>
      <c r="N483" s="19">
        <f t="shared" si="45"/>
        <v>0.33333333333333331</v>
      </c>
      <c r="O483" s="19" t="str">
        <f t="shared" si="46"/>
        <v/>
      </c>
      <c r="P483" s="19" t="str">
        <f t="shared" si="47"/>
        <v/>
      </c>
    </row>
    <row r="484" spans="1:16">
      <c r="A484" s="6" t="s">
        <v>6033</v>
      </c>
      <c r="B484" s="6" t="s">
        <v>7295</v>
      </c>
      <c r="C484" s="6" t="s">
        <v>635</v>
      </c>
      <c r="D484" s="6">
        <v>2</v>
      </c>
      <c r="E484" s="6">
        <v>4</v>
      </c>
      <c r="F484" s="6" t="s">
        <v>7296</v>
      </c>
      <c r="G484" s="6" t="s">
        <v>618</v>
      </c>
      <c r="H484" s="6">
        <v>853</v>
      </c>
      <c r="I484" s="6">
        <v>863</v>
      </c>
      <c r="J484" s="6" t="s">
        <v>7297</v>
      </c>
      <c r="K484" s="6">
        <f t="shared" si="42"/>
        <v>6</v>
      </c>
      <c r="L484" s="18">
        <f t="shared" si="43"/>
        <v>11</v>
      </c>
      <c r="M484" s="19">
        <f t="shared" si="44"/>
        <v>0.18181818181818182</v>
      </c>
      <c r="N484" s="19">
        <f t="shared" si="45"/>
        <v>0.36363636363636365</v>
      </c>
      <c r="O484" s="19" t="str">
        <f t="shared" si="46"/>
        <v/>
      </c>
      <c r="P484" s="19" t="str">
        <f t="shared" si="47"/>
        <v/>
      </c>
    </row>
    <row r="485" spans="1:16">
      <c r="A485" s="6" t="s">
        <v>6045</v>
      </c>
      <c r="B485" s="6" t="s">
        <v>7298</v>
      </c>
      <c r="C485" s="6" t="s">
        <v>622</v>
      </c>
      <c r="D485" s="6">
        <v>9</v>
      </c>
      <c r="E485" s="6">
        <v>2</v>
      </c>
      <c r="F485" s="6" t="s">
        <v>7299</v>
      </c>
      <c r="G485" s="6" t="s">
        <v>819</v>
      </c>
      <c r="H485" s="6">
        <v>118</v>
      </c>
      <c r="I485" s="6">
        <v>143</v>
      </c>
      <c r="J485" s="6" t="s">
        <v>7300</v>
      </c>
      <c r="K485" s="6">
        <f t="shared" si="42"/>
        <v>11</v>
      </c>
      <c r="L485" s="18">
        <f t="shared" si="43"/>
        <v>26</v>
      </c>
      <c r="M485" s="19" t="str">
        <f t="shared" si="44"/>
        <v/>
      </c>
      <c r="N485" s="19" t="str">
        <f t="shared" si="45"/>
        <v/>
      </c>
      <c r="O485" s="19">
        <f t="shared" si="46"/>
        <v>0.34615384615384615</v>
      </c>
      <c r="P485" s="19">
        <f t="shared" si="47"/>
        <v>7.6923076923076927E-2</v>
      </c>
    </row>
    <row r="486" spans="1:16">
      <c r="A486" s="6" t="s">
        <v>6089</v>
      </c>
      <c r="B486" s="6" t="s">
        <v>7301</v>
      </c>
      <c r="C486" s="6" t="s">
        <v>622</v>
      </c>
      <c r="D486" s="6">
        <v>6</v>
      </c>
      <c r="E486" s="6">
        <v>3</v>
      </c>
      <c r="F486" s="6" t="s">
        <v>7302</v>
      </c>
      <c r="G486" s="6" t="s">
        <v>618</v>
      </c>
      <c r="H486" s="6">
        <v>132</v>
      </c>
      <c r="I486" s="6">
        <v>156</v>
      </c>
      <c r="J486" s="6" t="s">
        <v>7303</v>
      </c>
      <c r="K486" s="6">
        <f t="shared" si="42"/>
        <v>9</v>
      </c>
      <c r="L486" s="18">
        <f t="shared" si="43"/>
        <v>25</v>
      </c>
      <c r="M486" s="19">
        <f t="shared" si="44"/>
        <v>0.24</v>
      </c>
      <c r="N486" s="19">
        <f t="shared" si="45"/>
        <v>0.12</v>
      </c>
      <c r="O486" s="19" t="str">
        <f t="shared" si="46"/>
        <v/>
      </c>
      <c r="P486" s="19" t="str">
        <f t="shared" si="47"/>
        <v/>
      </c>
    </row>
    <row r="487" spans="1:16">
      <c r="A487" s="6" t="s">
        <v>6199</v>
      </c>
      <c r="B487" s="6" t="s">
        <v>7304</v>
      </c>
      <c r="C487" s="6" t="s">
        <v>622</v>
      </c>
      <c r="D487" s="6">
        <v>0</v>
      </c>
      <c r="E487" s="6">
        <v>7</v>
      </c>
      <c r="F487" s="6" t="s">
        <v>7305</v>
      </c>
      <c r="G487" s="6" t="s">
        <v>618</v>
      </c>
      <c r="H487" s="6">
        <v>37</v>
      </c>
      <c r="I487" s="6">
        <v>52</v>
      </c>
      <c r="J487" s="6" t="s">
        <v>7306</v>
      </c>
      <c r="K487" s="6">
        <f t="shared" si="42"/>
        <v>7</v>
      </c>
      <c r="L487" s="18">
        <f t="shared" si="43"/>
        <v>16</v>
      </c>
      <c r="M487" s="19">
        <f t="shared" si="44"/>
        <v>0</v>
      </c>
      <c r="N487" s="19">
        <f t="shared" si="45"/>
        <v>0.4375</v>
      </c>
      <c r="O487" s="19" t="str">
        <f t="shared" si="46"/>
        <v/>
      </c>
      <c r="P487" s="19" t="str">
        <f t="shared" si="47"/>
        <v/>
      </c>
    </row>
    <row r="488" spans="1:16">
      <c r="A488" s="6" t="s">
        <v>6089</v>
      </c>
      <c r="B488" s="6" t="s">
        <v>7307</v>
      </c>
      <c r="C488" s="6" t="s">
        <v>622</v>
      </c>
      <c r="D488" s="6">
        <v>7</v>
      </c>
      <c r="E488" s="6">
        <v>0</v>
      </c>
      <c r="F488" s="6" t="s">
        <v>7308</v>
      </c>
      <c r="G488" s="6" t="s">
        <v>618</v>
      </c>
      <c r="H488" s="6">
        <v>1315</v>
      </c>
      <c r="I488" s="6">
        <v>1335</v>
      </c>
      <c r="J488" s="6" t="s">
        <v>7309</v>
      </c>
      <c r="K488" s="6">
        <f t="shared" si="42"/>
        <v>7</v>
      </c>
      <c r="L488" s="18">
        <f t="shared" si="43"/>
        <v>21</v>
      </c>
      <c r="M488" s="19">
        <f t="shared" si="44"/>
        <v>0.33333333333333331</v>
      </c>
      <c r="N488" s="19">
        <f t="shared" si="45"/>
        <v>0</v>
      </c>
      <c r="O488" s="19" t="str">
        <f t="shared" si="46"/>
        <v/>
      </c>
      <c r="P488" s="19" t="str">
        <f t="shared" si="47"/>
        <v/>
      </c>
    </row>
    <row r="489" spans="1:16">
      <c r="A489" s="6" t="s">
        <v>6110</v>
      </c>
      <c r="B489" s="6" t="s">
        <v>7310</v>
      </c>
      <c r="C489" s="6" t="s">
        <v>635</v>
      </c>
      <c r="D489" s="6">
        <v>0</v>
      </c>
      <c r="E489" s="6">
        <v>4</v>
      </c>
      <c r="F489" s="6" t="s">
        <v>7311</v>
      </c>
      <c r="G489" s="6" t="s">
        <v>618</v>
      </c>
      <c r="H489" s="6">
        <v>47</v>
      </c>
      <c r="I489" s="6">
        <v>62</v>
      </c>
      <c r="J489" s="6" t="s">
        <v>7312</v>
      </c>
      <c r="K489" s="6">
        <f t="shared" si="42"/>
        <v>4</v>
      </c>
      <c r="L489" s="18">
        <f t="shared" si="43"/>
        <v>16</v>
      </c>
      <c r="M489" s="19">
        <f t="shared" si="44"/>
        <v>0</v>
      </c>
      <c r="N489" s="19">
        <f t="shared" si="45"/>
        <v>0.25</v>
      </c>
      <c r="O489" s="19" t="str">
        <f t="shared" si="46"/>
        <v/>
      </c>
      <c r="P489" s="19" t="str">
        <f t="shared" si="47"/>
        <v/>
      </c>
    </row>
    <row r="490" spans="1:16">
      <c r="A490" s="6" t="s">
        <v>6071</v>
      </c>
      <c r="B490" s="6" t="s">
        <v>7313</v>
      </c>
      <c r="C490" s="6" t="s">
        <v>635</v>
      </c>
      <c r="D490" s="6">
        <v>10</v>
      </c>
      <c r="E490" s="6">
        <v>0</v>
      </c>
      <c r="F490" s="6" t="s">
        <v>7314</v>
      </c>
      <c r="G490" s="6" t="s">
        <v>618</v>
      </c>
      <c r="H490" s="6">
        <v>218</v>
      </c>
      <c r="I490" s="6">
        <v>233</v>
      </c>
      <c r="J490" s="6" t="s">
        <v>7315</v>
      </c>
      <c r="K490" s="6">
        <f t="shared" si="42"/>
        <v>10</v>
      </c>
      <c r="L490" s="18">
        <f t="shared" si="43"/>
        <v>16</v>
      </c>
      <c r="M490" s="19">
        <f t="shared" si="44"/>
        <v>0.625</v>
      </c>
      <c r="N490" s="19">
        <f t="shared" si="45"/>
        <v>0</v>
      </c>
      <c r="O490" s="19" t="str">
        <f t="shared" si="46"/>
        <v/>
      </c>
      <c r="P490" s="19" t="str">
        <f t="shared" si="47"/>
        <v/>
      </c>
    </row>
    <row r="491" spans="1:16">
      <c r="A491" s="6" t="s">
        <v>908</v>
      </c>
      <c r="B491" s="6" t="s">
        <v>4462</v>
      </c>
      <c r="C491" s="6" t="s">
        <v>671</v>
      </c>
      <c r="D491" s="6">
        <v>1</v>
      </c>
      <c r="E491" s="6">
        <v>0</v>
      </c>
      <c r="F491" s="6" t="s">
        <v>4463</v>
      </c>
      <c r="G491" s="6" t="s">
        <v>618</v>
      </c>
      <c r="H491" s="6">
        <v>1430</v>
      </c>
      <c r="I491" s="6">
        <v>1432</v>
      </c>
      <c r="J491" s="6" t="s">
        <v>4464</v>
      </c>
      <c r="K491" s="6">
        <f t="shared" si="42"/>
        <v>1</v>
      </c>
      <c r="L491" s="18">
        <f t="shared" si="43"/>
        <v>3</v>
      </c>
      <c r="M491" s="19">
        <f t="shared" si="44"/>
        <v>0.33333333333333331</v>
      </c>
      <c r="N491" s="19">
        <f t="shared" si="45"/>
        <v>0</v>
      </c>
      <c r="O491" s="19" t="str">
        <f t="shared" si="46"/>
        <v/>
      </c>
      <c r="P491" s="19" t="str">
        <f t="shared" si="47"/>
        <v/>
      </c>
    </row>
    <row r="492" spans="1:16">
      <c r="A492" s="6" t="s">
        <v>908</v>
      </c>
      <c r="B492" s="6" t="s">
        <v>4465</v>
      </c>
      <c r="C492" s="6" t="s">
        <v>635</v>
      </c>
      <c r="D492" s="6">
        <v>13</v>
      </c>
      <c r="E492" s="6">
        <v>0</v>
      </c>
      <c r="F492" s="6" t="s">
        <v>4466</v>
      </c>
      <c r="G492" s="6" t="s">
        <v>618</v>
      </c>
      <c r="H492" s="6">
        <v>1963</v>
      </c>
      <c r="I492" s="6">
        <v>1978</v>
      </c>
      <c r="J492" s="6" t="s">
        <v>4467</v>
      </c>
      <c r="K492" s="6">
        <f t="shared" si="42"/>
        <v>13</v>
      </c>
      <c r="L492" s="18">
        <f t="shared" si="43"/>
        <v>16</v>
      </c>
      <c r="M492" s="19">
        <f t="shared" si="44"/>
        <v>0.8125</v>
      </c>
      <c r="N492" s="19">
        <f t="shared" si="45"/>
        <v>0</v>
      </c>
      <c r="O492" s="19" t="str">
        <f t="shared" si="46"/>
        <v/>
      </c>
      <c r="P492" s="19" t="str">
        <f t="shared" si="47"/>
        <v/>
      </c>
    </row>
    <row r="493" spans="1:16" ht="15" customHeight="1">
      <c r="A493" s="6" t="s">
        <v>6089</v>
      </c>
      <c r="B493" s="6" t="s">
        <v>7316</v>
      </c>
      <c r="C493" s="6" t="s">
        <v>622</v>
      </c>
      <c r="D493" s="6">
        <v>5</v>
      </c>
      <c r="E493" s="6">
        <v>0</v>
      </c>
      <c r="F493" s="6" t="s">
        <v>7317</v>
      </c>
      <c r="G493" s="6" t="s">
        <v>618</v>
      </c>
      <c r="H493" s="6">
        <v>39</v>
      </c>
      <c r="I493" s="6">
        <v>59</v>
      </c>
      <c r="J493" s="6" t="s">
        <v>7318</v>
      </c>
      <c r="K493" s="6">
        <f t="shared" si="42"/>
        <v>5</v>
      </c>
      <c r="L493" s="18">
        <f t="shared" si="43"/>
        <v>21</v>
      </c>
      <c r="M493" s="19">
        <f t="shared" si="44"/>
        <v>0.23809523809523808</v>
      </c>
      <c r="N493" s="19">
        <f t="shared" si="45"/>
        <v>0</v>
      </c>
      <c r="O493" s="19" t="str">
        <f t="shared" si="46"/>
        <v/>
      </c>
      <c r="P493" s="19" t="str">
        <f t="shared" si="47"/>
        <v/>
      </c>
    </row>
    <row r="494" spans="1:16">
      <c r="A494" s="6" t="s">
        <v>6444</v>
      </c>
      <c r="B494" s="6" t="s">
        <v>7319</v>
      </c>
      <c r="C494" s="6" t="s">
        <v>622</v>
      </c>
      <c r="D494" s="6">
        <v>5</v>
      </c>
      <c r="E494" s="6">
        <v>0</v>
      </c>
      <c r="F494" s="6" t="s">
        <v>7320</v>
      </c>
      <c r="G494" s="6" t="s">
        <v>819</v>
      </c>
      <c r="H494" s="6">
        <v>664</v>
      </c>
      <c r="I494" s="6">
        <v>672</v>
      </c>
      <c r="J494" s="6" t="s">
        <v>7321</v>
      </c>
      <c r="K494" s="6">
        <f t="shared" si="42"/>
        <v>5</v>
      </c>
      <c r="L494" s="18">
        <f t="shared" si="43"/>
        <v>9</v>
      </c>
      <c r="M494" s="19" t="str">
        <f t="shared" si="44"/>
        <v/>
      </c>
      <c r="N494" s="19" t="str">
        <f t="shared" si="45"/>
        <v/>
      </c>
      <c r="O494" s="19">
        <f t="shared" si="46"/>
        <v>0.55555555555555558</v>
      </c>
      <c r="P494" s="19">
        <f t="shared" si="47"/>
        <v>0</v>
      </c>
    </row>
    <row r="495" spans="1:16">
      <c r="A495" s="6" t="s">
        <v>6146</v>
      </c>
      <c r="B495" s="6" t="s">
        <v>7322</v>
      </c>
      <c r="C495" s="6" t="s">
        <v>7323</v>
      </c>
      <c r="D495" s="6">
        <v>0</v>
      </c>
      <c r="E495" s="6">
        <v>6</v>
      </c>
      <c r="F495" s="6" t="s">
        <v>7324</v>
      </c>
      <c r="G495" s="6" t="s">
        <v>618</v>
      </c>
      <c r="H495" s="6">
        <v>689</v>
      </c>
      <c r="I495" s="6">
        <v>695</v>
      </c>
      <c r="J495" s="6" t="s">
        <v>7325</v>
      </c>
      <c r="K495" s="6">
        <f t="shared" si="42"/>
        <v>6</v>
      </c>
      <c r="L495" s="18">
        <f t="shared" si="43"/>
        <v>7</v>
      </c>
      <c r="M495" s="19">
        <f t="shared" si="44"/>
        <v>0</v>
      </c>
      <c r="N495" s="19">
        <f t="shared" si="45"/>
        <v>0.8571428571428571</v>
      </c>
      <c r="O495" s="19" t="str">
        <f t="shared" si="46"/>
        <v/>
      </c>
      <c r="P495" s="19" t="str">
        <f t="shared" si="47"/>
        <v/>
      </c>
    </row>
    <row r="496" spans="1:16">
      <c r="A496" s="6" t="s">
        <v>6097</v>
      </c>
      <c r="B496" s="6" t="s">
        <v>7326</v>
      </c>
      <c r="C496" s="6" t="s">
        <v>622</v>
      </c>
      <c r="D496" s="6">
        <v>1</v>
      </c>
      <c r="E496" s="6">
        <v>0</v>
      </c>
      <c r="F496" s="6" t="s">
        <v>7327</v>
      </c>
      <c r="G496" s="6" t="s">
        <v>618</v>
      </c>
      <c r="H496" s="6">
        <v>1018</v>
      </c>
      <c r="I496" s="6">
        <v>1023</v>
      </c>
      <c r="J496" s="6" t="s">
        <v>7328</v>
      </c>
      <c r="K496" s="6">
        <f t="shared" si="42"/>
        <v>1</v>
      </c>
      <c r="L496" s="18">
        <f t="shared" si="43"/>
        <v>6</v>
      </c>
      <c r="M496" s="19">
        <f t="shared" si="44"/>
        <v>0.16666666666666666</v>
      </c>
      <c r="N496" s="19">
        <f t="shared" si="45"/>
        <v>0</v>
      </c>
      <c r="O496" s="19" t="str">
        <f t="shared" si="46"/>
        <v/>
      </c>
      <c r="P496" s="19" t="str">
        <f t="shared" si="47"/>
        <v/>
      </c>
    </row>
    <row r="497" spans="1:16">
      <c r="A497" s="6" t="s">
        <v>6041</v>
      </c>
      <c r="B497" s="6" t="s">
        <v>7329</v>
      </c>
      <c r="C497" s="6" t="s">
        <v>622</v>
      </c>
      <c r="D497" s="6">
        <v>0</v>
      </c>
      <c r="E497" s="6">
        <v>5</v>
      </c>
      <c r="F497" s="6" t="s">
        <v>7330</v>
      </c>
      <c r="G497" s="6" t="s">
        <v>819</v>
      </c>
      <c r="H497" s="6">
        <v>1851</v>
      </c>
      <c r="I497" s="6">
        <v>1882</v>
      </c>
      <c r="J497" s="6" t="s">
        <v>7331</v>
      </c>
      <c r="K497" s="6">
        <f t="shared" si="42"/>
        <v>5</v>
      </c>
      <c r="L497" s="18">
        <f t="shared" si="43"/>
        <v>32</v>
      </c>
      <c r="M497" s="19" t="str">
        <f t="shared" si="44"/>
        <v/>
      </c>
      <c r="N497" s="19" t="str">
        <f t="shared" si="45"/>
        <v/>
      </c>
      <c r="O497" s="19">
        <f t="shared" si="46"/>
        <v>0</v>
      </c>
      <c r="P497" s="19">
        <f t="shared" si="47"/>
        <v>0.15625</v>
      </c>
    </row>
    <row r="498" spans="1:16" ht="15" customHeight="1">
      <c r="A498" s="6" t="s">
        <v>6135</v>
      </c>
      <c r="B498" s="6" t="s">
        <v>7332</v>
      </c>
      <c r="C498" s="6" t="s">
        <v>622</v>
      </c>
      <c r="D498" s="6">
        <v>2</v>
      </c>
      <c r="E498" s="6">
        <v>0</v>
      </c>
      <c r="F498" s="6" t="s">
        <v>7333</v>
      </c>
      <c r="G498" s="6" t="s">
        <v>819</v>
      </c>
      <c r="H498" s="6">
        <v>246</v>
      </c>
      <c r="I498" s="6">
        <v>263</v>
      </c>
      <c r="J498" s="6" t="s">
        <v>7334</v>
      </c>
      <c r="K498" s="6">
        <f t="shared" si="42"/>
        <v>2</v>
      </c>
      <c r="L498" s="18">
        <f t="shared" si="43"/>
        <v>18</v>
      </c>
      <c r="M498" s="19" t="str">
        <f t="shared" si="44"/>
        <v/>
      </c>
      <c r="N498" s="19" t="str">
        <f t="shared" si="45"/>
        <v/>
      </c>
      <c r="O498" s="19">
        <f t="shared" si="46"/>
        <v>0.1111111111111111</v>
      </c>
      <c r="P498" s="19">
        <f t="shared" si="47"/>
        <v>0</v>
      </c>
    </row>
    <row r="499" spans="1:16">
      <c r="A499" s="6" t="s">
        <v>6118</v>
      </c>
      <c r="B499" s="6" t="s">
        <v>7335</v>
      </c>
      <c r="C499" s="6" t="s">
        <v>622</v>
      </c>
      <c r="D499" s="6">
        <v>5</v>
      </c>
      <c r="E499" s="6">
        <v>0</v>
      </c>
      <c r="F499" s="6" t="s">
        <v>7336</v>
      </c>
      <c r="G499" s="6" t="s">
        <v>618</v>
      </c>
      <c r="H499" s="6">
        <v>1308</v>
      </c>
      <c r="I499" s="6">
        <v>1326</v>
      </c>
      <c r="J499" s="6" t="s">
        <v>7337</v>
      </c>
      <c r="K499" s="6">
        <f t="shared" si="42"/>
        <v>5</v>
      </c>
      <c r="L499" s="18">
        <f t="shared" si="43"/>
        <v>19</v>
      </c>
      <c r="M499" s="19">
        <f t="shared" si="44"/>
        <v>0.26315789473684209</v>
      </c>
      <c r="N499" s="19">
        <f t="shared" si="45"/>
        <v>0</v>
      </c>
      <c r="O499" s="19" t="str">
        <f t="shared" si="46"/>
        <v/>
      </c>
      <c r="P499" s="19" t="str">
        <f t="shared" si="47"/>
        <v/>
      </c>
    </row>
    <row r="500" spans="1:16">
      <c r="A500" s="6" t="s">
        <v>6078</v>
      </c>
      <c r="B500" s="6" t="s">
        <v>7338</v>
      </c>
      <c r="C500" s="6" t="s">
        <v>622</v>
      </c>
      <c r="D500" s="6">
        <v>0</v>
      </c>
      <c r="E500" s="6">
        <v>3</v>
      </c>
      <c r="F500" s="6" t="s">
        <v>7339</v>
      </c>
      <c r="G500" s="6" t="s">
        <v>819</v>
      </c>
      <c r="H500" s="6">
        <v>379</v>
      </c>
      <c r="I500" s="6">
        <v>401</v>
      </c>
      <c r="J500" s="6" t="s">
        <v>7340</v>
      </c>
      <c r="K500" s="6">
        <f t="shared" si="42"/>
        <v>3</v>
      </c>
      <c r="L500" s="18">
        <f t="shared" si="43"/>
        <v>23</v>
      </c>
      <c r="M500" s="19" t="str">
        <f t="shared" si="44"/>
        <v/>
      </c>
      <c r="N500" s="19" t="str">
        <f t="shared" si="45"/>
        <v/>
      </c>
      <c r="O500" s="19">
        <f t="shared" si="46"/>
        <v>0</v>
      </c>
      <c r="P500" s="19">
        <f t="shared" si="47"/>
        <v>0.13043478260869565</v>
      </c>
    </row>
    <row r="501" spans="1:16">
      <c r="A501" s="6" t="s">
        <v>6089</v>
      </c>
      <c r="B501" s="6" t="s">
        <v>7341</v>
      </c>
      <c r="C501" s="6" t="s">
        <v>622</v>
      </c>
      <c r="D501" s="6">
        <v>0</v>
      </c>
      <c r="E501" s="6">
        <v>7</v>
      </c>
      <c r="F501" s="6" t="s">
        <v>7342</v>
      </c>
      <c r="G501" s="6" t="s">
        <v>618</v>
      </c>
      <c r="H501" s="6">
        <v>357</v>
      </c>
      <c r="I501" s="6">
        <v>384</v>
      </c>
      <c r="J501" s="6" t="s">
        <v>7343</v>
      </c>
      <c r="K501" s="6">
        <f t="shared" si="42"/>
        <v>7</v>
      </c>
      <c r="L501" s="18">
        <f t="shared" si="43"/>
        <v>28</v>
      </c>
      <c r="M501" s="19">
        <f t="shared" si="44"/>
        <v>0</v>
      </c>
      <c r="N501" s="19">
        <f t="shared" si="45"/>
        <v>0.25</v>
      </c>
      <c r="O501" s="19" t="str">
        <f t="shared" si="46"/>
        <v/>
      </c>
      <c r="P501" s="19" t="str">
        <f t="shared" si="47"/>
        <v/>
      </c>
    </row>
    <row r="502" spans="1:16" ht="15" customHeight="1">
      <c r="A502" s="6" t="s">
        <v>6575</v>
      </c>
      <c r="B502" s="6" t="s">
        <v>7344</v>
      </c>
      <c r="C502" s="6" t="s">
        <v>622</v>
      </c>
      <c r="D502" s="6">
        <v>9</v>
      </c>
      <c r="E502" s="6">
        <v>2</v>
      </c>
      <c r="F502" s="6" t="s">
        <v>7345</v>
      </c>
      <c r="G502" s="6" t="s">
        <v>618</v>
      </c>
      <c r="H502" s="6">
        <v>450</v>
      </c>
      <c r="I502" s="6">
        <v>470</v>
      </c>
      <c r="J502" s="6" t="s">
        <v>7346</v>
      </c>
      <c r="K502" s="6">
        <f t="shared" si="42"/>
        <v>11</v>
      </c>
      <c r="L502" s="18">
        <f t="shared" si="43"/>
        <v>21</v>
      </c>
      <c r="M502" s="19">
        <f t="shared" si="44"/>
        <v>0.42857142857142855</v>
      </c>
      <c r="N502" s="19">
        <f t="shared" si="45"/>
        <v>9.5238095238095233E-2</v>
      </c>
      <c r="O502" s="19" t="str">
        <f t="shared" si="46"/>
        <v/>
      </c>
      <c r="P502" s="19" t="str">
        <f t="shared" si="47"/>
        <v/>
      </c>
    </row>
    <row r="503" spans="1:16">
      <c r="A503" s="6" t="s">
        <v>6049</v>
      </c>
      <c r="B503" s="6" t="s">
        <v>7347</v>
      </c>
      <c r="D503" s="6">
        <v>0</v>
      </c>
      <c r="E503" s="6">
        <v>5</v>
      </c>
      <c r="F503" s="6" t="s">
        <v>7348</v>
      </c>
      <c r="G503" s="6" t="s">
        <v>618</v>
      </c>
      <c r="H503" s="6">
        <v>942</v>
      </c>
      <c r="I503" s="6">
        <v>956</v>
      </c>
      <c r="J503" s="6" t="s">
        <v>7349</v>
      </c>
      <c r="K503" s="6">
        <f t="shared" si="42"/>
        <v>5</v>
      </c>
      <c r="L503" s="18">
        <f t="shared" si="43"/>
        <v>15</v>
      </c>
      <c r="M503" s="19">
        <f t="shared" si="44"/>
        <v>0</v>
      </c>
      <c r="N503" s="19">
        <f t="shared" si="45"/>
        <v>0.33333333333333331</v>
      </c>
      <c r="O503" s="19" t="str">
        <f t="shared" si="46"/>
        <v/>
      </c>
      <c r="P503" s="19" t="str">
        <f t="shared" si="47"/>
        <v/>
      </c>
    </row>
    <row r="504" spans="1:16" ht="15" customHeight="1">
      <c r="A504" s="6" t="s">
        <v>6097</v>
      </c>
      <c r="B504" s="6" t="s">
        <v>7350</v>
      </c>
      <c r="C504" s="6" t="s">
        <v>622</v>
      </c>
      <c r="D504" s="6">
        <v>3</v>
      </c>
      <c r="E504" s="6">
        <v>0</v>
      </c>
      <c r="F504" s="6" t="s">
        <v>7351</v>
      </c>
      <c r="G504" s="6" t="s">
        <v>618</v>
      </c>
      <c r="H504" s="6">
        <v>929</v>
      </c>
      <c r="I504" s="6">
        <v>933</v>
      </c>
      <c r="J504" s="6" t="s">
        <v>7352</v>
      </c>
      <c r="K504" s="6">
        <f t="shared" si="42"/>
        <v>3</v>
      </c>
      <c r="L504" s="18">
        <f t="shared" si="43"/>
        <v>5</v>
      </c>
      <c r="M504" s="19">
        <f t="shared" si="44"/>
        <v>0.6</v>
      </c>
      <c r="N504" s="19">
        <f t="shared" si="45"/>
        <v>0</v>
      </c>
      <c r="O504" s="19" t="str">
        <f t="shared" si="46"/>
        <v/>
      </c>
      <c r="P504" s="19" t="str">
        <f t="shared" si="47"/>
        <v/>
      </c>
    </row>
    <row r="505" spans="1:16">
      <c r="A505" s="6" t="s">
        <v>6082</v>
      </c>
      <c r="B505" s="6" t="s">
        <v>7353</v>
      </c>
      <c r="C505" s="6" t="s">
        <v>622</v>
      </c>
      <c r="D505" s="6">
        <v>2</v>
      </c>
      <c r="E505" s="6">
        <v>7</v>
      </c>
      <c r="F505" s="6" t="s">
        <v>7354</v>
      </c>
      <c r="G505" s="6" t="s">
        <v>819</v>
      </c>
      <c r="H505" s="6">
        <v>1226</v>
      </c>
      <c r="I505" s="6">
        <v>1242</v>
      </c>
      <c r="J505" s="6" t="s">
        <v>7355</v>
      </c>
      <c r="K505" s="6">
        <f t="shared" si="42"/>
        <v>9</v>
      </c>
      <c r="L505" s="18">
        <f t="shared" si="43"/>
        <v>17</v>
      </c>
      <c r="M505" s="19" t="str">
        <f t="shared" si="44"/>
        <v/>
      </c>
      <c r="N505" s="19" t="str">
        <f t="shared" si="45"/>
        <v/>
      </c>
      <c r="O505" s="19">
        <f t="shared" si="46"/>
        <v>0.11764705882352941</v>
      </c>
      <c r="P505" s="19">
        <f t="shared" si="47"/>
        <v>0.41176470588235292</v>
      </c>
    </row>
    <row r="506" spans="1:16">
      <c r="A506" s="6" t="s">
        <v>6045</v>
      </c>
      <c r="B506" s="6" t="s">
        <v>7356</v>
      </c>
      <c r="C506" s="6" t="s">
        <v>622</v>
      </c>
      <c r="D506" s="6">
        <v>1</v>
      </c>
      <c r="E506" s="6">
        <v>0</v>
      </c>
      <c r="F506" s="6" t="s">
        <v>7357</v>
      </c>
      <c r="G506" s="6" t="s">
        <v>819</v>
      </c>
      <c r="H506" s="6">
        <v>25</v>
      </c>
      <c r="I506" s="6">
        <v>49</v>
      </c>
      <c r="J506" s="6" t="s">
        <v>7358</v>
      </c>
      <c r="K506" s="6">
        <f t="shared" si="42"/>
        <v>1</v>
      </c>
      <c r="L506" s="18">
        <f t="shared" si="43"/>
        <v>25</v>
      </c>
      <c r="M506" s="19" t="str">
        <f t="shared" si="44"/>
        <v/>
      </c>
      <c r="N506" s="19" t="str">
        <f t="shared" si="45"/>
        <v/>
      </c>
      <c r="O506" s="19">
        <f t="shared" si="46"/>
        <v>0.04</v>
      </c>
      <c r="P506" s="19">
        <f t="shared" si="47"/>
        <v>0</v>
      </c>
    </row>
    <row r="507" spans="1:16" ht="15" customHeight="1">
      <c r="A507" s="6" t="s">
        <v>6156</v>
      </c>
      <c r="B507" s="6" t="s">
        <v>7359</v>
      </c>
      <c r="C507" s="6" t="s">
        <v>622</v>
      </c>
      <c r="D507" s="6">
        <v>2</v>
      </c>
      <c r="E507" s="6">
        <v>0</v>
      </c>
      <c r="F507" s="6" t="s">
        <v>7360</v>
      </c>
      <c r="G507" s="6" t="s">
        <v>819</v>
      </c>
      <c r="H507" s="6">
        <v>189</v>
      </c>
      <c r="I507" s="6">
        <v>205</v>
      </c>
      <c r="J507" s="6" t="s">
        <v>7361</v>
      </c>
      <c r="K507" s="6">
        <f t="shared" si="42"/>
        <v>2</v>
      </c>
      <c r="L507" s="18">
        <f t="shared" si="43"/>
        <v>17</v>
      </c>
      <c r="M507" s="19" t="str">
        <f t="shared" si="44"/>
        <v/>
      </c>
      <c r="N507" s="19" t="str">
        <f t="shared" si="45"/>
        <v/>
      </c>
      <c r="O507" s="19">
        <f t="shared" si="46"/>
        <v>0.11764705882352941</v>
      </c>
      <c r="P507" s="19">
        <f t="shared" si="47"/>
        <v>0</v>
      </c>
    </row>
    <row r="508" spans="1:16" ht="15" customHeight="1">
      <c r="A508" s="6" t="s">
        <v>6067</v>
      </c>
      <c r="B508" s="6" t="s">
        <v>7362</v>
      </c>
      <c r="C508" s="6" t="s">
        <v>622</v>
      </c>
      <c r="D508" s="6">
        <v>1</v>
      </c>
      <c r="E508" s="6">
        <v>0</v>
      </c>
      <c r="F508" s="6" t="s">
        <v>7363</v>
      </c>
      <c r="G508" s="6" t="s">
        <v>618</v>
      </c>
      <c r="H508" s="6">
        <v>433</v>
      </c>
      <c r="I508" s="6">
        <v>450</v>
      </c>
      <c r="J508" s="6" t="s">
        <v>7364</v>
      </c>
      <c r="K508" s="6">
        <f t="shared" si="42"/>
        <v>1</v>
      </c>
      <c r="L508" s="18">
        <f t="shared" si="43"/>
        <v>18</v>
      </c>
      <c r="M508" s="19">
        <f t="shared" si="44"/>
        <v>5.5555555555555552E-2</v>
      </c>
      <c r="N508" s="19">
        <f t="shared" si="45"/>
        <v>0</v>
      </c>
      <c r="O508" s="19" t="str">
        <f t="shared" si="46"/>
        <v/>
      </c>
      <c r="P508" s="19" t="str">
        <f t="shared" si="47"/>
        <v/>
      </c>
    </row>
    <row r="509" spans="1:16">
      <c r="A509" s="6" t="s">
        <v>6444</v>
      </c>
      <c r="B509" s="6" t="s">
        <v>7365</v>
      </c>
      <c r="C509" s="6" t="s">
        <v>622</v>
      </c>
      <c r="D509" s="6">
        <v>1</v>
      </c>
      <c r="E509" s="6">
        <v>2</v>
      </c>
      <c r="F509" s="6" t="s">
        <v>7366</v>
      </c>
      <c r="G509" s="6" t="s">
        <v>819</v>
      </c>
      <c r="H509" s="6">
        <v>673</v>
      </c>
      <c r="I509" s="6">
        <v>682</v>
      </c>
      <c r="J509" s="6" t="s">
        <v>7367</v>
      </c>
      <c r="K509" s="6">
        <f t="shared" si="42"/>
        <v>3</v>
      </c>
      <c r="L509" s="18">
        <f t="shared" si="43"/>
        <v>10</v>
      </c>
      <c r="M509" s="19" t="str">
        <f t="shared" si="44"/>
        <v/>
      </c>
      <c r="N509" s="19" t="str">
        <f t="shared" si="45"/>
        <v/>
      </c>
      <c r="O509" s="19">
        <f t="shared" si="46"/>
        <v>0.1</v>
      </c>
      <c r="P509" s="19">
        <f t="shared" si="47"/>
        <v>0.2</v>
      </c>
    </row>
    <row r="510" spans="1:16" ht="15" customHeight="1">
      <c r="A510" s="6" t="s">
        <v>6078</v>
      </c>
      <c r="B510" s="6" t="s">
        <v>7368</v>
      </c>
      <c r="C510" s="6" t="s">
        <v>622</v>
      </c>
      <c r="D510" s="6">
        <v>2</v>
      </c>
      <c r="E510" s="6">
        <v>0</v>
      </c>
      <c r="F510" s="6" t="s">
        <v>7369</v>
      </c>
      <c r="G510" s="6" t="s">
        <v>819</v>
      </c>
      <c r="H510" s="6">
        <v>239</v>
      </c>
      <c r="I510" s="6">
        <v>255</v>
      </c>
      <c r="J510" s="6" t="s">
        <v>7370</v>
      </c>
      <c r="K510" s="6">
        <f t="shared" si="42"/>
        <v>2</v>
      </c>
      <c r="L510" s="18">
        <f t="shared" si="43"/>
        <v>17</v>
      </c>
      <c r="M510" s="19" t="str">
        <f t="shared" si="44"/>
        <v/>
      </c>
      <c r="N510" s="19" t="str">
        <f t="shared" si="45"/>
        <v/>
      </c>
      <c r="O510" s="19">
        <f t="shared" si="46"/>
        <v>0.11764705882352941</v>
      </c>
      <c r="P510" s="19">
        <f t="shared" si="47"/>
        <v>0</v>
      </c>
    </row>
    <row r="511" spans="1:16">
      <c r="A511" s="6" t="s">
        <v>6146</v>
      </c>
      <c r="B511" s="6" t="s">
        <v>7371</v>
      </c>
      <c r="C511" s="6" t="s">
        <v>6374</v>
      </c>
      <c r="D511" s="6">
        <v>1</v>
      </c>
      <c r="E511" s="6">
        <v>2</v>
      </c>
      <c r="F511" s="6" t="s">
        <v>7372</v>
      </c>
      <c r="G511" s="6" t="s">
        <v>618</v>
      </c>
      <c r="H511" s="6">
        <v>63</v>
      </c>
      <c r="I511" s="6">
        <v>76</v>
      </c>
      <c r="J511" s="6" t="s">
        <v>7373</v>
      </c>
      <c r="K511" s="6">
        <f t="shared" si="42"/>
        <v>3</v>
      </c>
      <c r="L511" s="18">
        <f t="shared" si="43"/>
        <v>14</v>
      </c>
      <c r="M511" s="19">
        <f t="shared" si="44"/>
        <v>7.1428571428571425E-2</v>
      </c>
      <c r="N511" s="19">
        <f t="shared" si="45"/>
        <v>0.14285714285714285</v>
      </c>
      <c r="O511" s="19" t="str">
        <f t="shared" si="46"/>
        <v/>
      </c>
      <c r="P511" s="19" t="str">
        <f t="shared" si="47"/>
        <v/>
      </c>
    </row>
    <row r="512" spans="1:16">
      <c r="A512" s="6" t="s">
        <v>6135</v>
      </c>
      <c r="B512" s="6" t="s">
        <v>7374</v>
      </c>
      <c r="C512" s="6" t="s">
        <v>622</v>
      </c>
      <c r="D512" s="6">
        <v>2</v>
      </c>
      <c r="E512" s="6">
        <v>1</v>
      </c>
      <c r="F512" s="6" t="s">
        <v>7375</v>
      </c>
      <c r="G512" s="6" t="s">
        <v>618</v>
      </c>
      <c r="H512" s="6">
        <v>22</v>
      </c>
      <c r="I512" s="6">
        <v>47</v>
      </c>
      <c r="J512" s="6" t="s">
        <v>7376</v>
      </c>
      <c r="K512" s="6">
        <f t="shared" si="42"/>
        <v>3</v>
      </c>
      <c r="L512" s="18">
        <f t="shared" si="43"/>
        <v>26</v>
      </c>
      <c r="M512" s="19">
        <f t="shared" si="44"/>
        <v>7.6923076923076927E-2</v>
      </c>
      <c r="N512" s="19">
        <f t="shared" si="45"/>
        <v>3.8461538461538464E-2</v>
      </c>
      <c r="O512" s="19" t="str">
        <f t="shared" si="46"/>
        <v/>
      </c>
      <c r="P512" s="19" t="str">
        <f t="shared" si="47"/>
        <v/>
      </c>
    </row>
    <row r="513" spans="1:16">
      <c r="A513" s="6" t="s">
        <v>6268</v>
      </c>
      <c r="B513" s="6" t="s">
        <v>7377</v>
      </c>
      <c r="C513" s="6" t="s">
        <v>622</v>
      </c>
      <c r="D513" s="6">
        <v>0</v>
      </c>
      <c r="E513" s="6">
        <v>1</v>
      </c>
      <c r="F513" s="6" t="s">
        <v>7378</v>
      </c>
      <c r="G513" s="6" t="s">
        <v>618</v>
      </c>
      <c r="H513" s="6">
        <v>317</v>
      </c>
      <c r="I513" s="6">
        <v>334</v>
      </c>
      <c r="J513" s="6" t="s">
        <v>7379</v>
      </c>
      <c r="K513" s="6">
        <f t="shared" si="42"/>
        <v>1</v>
      </c>
      <c r="L513" s="18">
        <f t="shared" si="43"/>
        <v>18</v>
      </c>
      <c r="M513" s="19">
        <f t="shared" si="44"/>
        <v>0</v>
      </c>
      <c r="N513" s="19">
        <f t="shared" si="45"/>
        <v>5.5555555555555552E-2</v>
      </c>
      <c r="O513" s="19" t="str">
        <f t="shared" si="46"/>
        <v/>
      </c>
      <c r="P513" s="19" t="str">
        <f t="shared" si="47"/>
        <v/>
      </c>
    </row>
    <row r="514" spans="1:16">
      <c r="A514" s="6" t="s">
        <v>972</v>
      </c>
      <c r="B514" s="6" t="s">
        <v>4679</v>
      </c>
      <c r="C514" s="6" t="s">
        <v>4680</v>
      </c>
      <c r="D514" s="6">
        <v>1</v>
      </c>
      <c r="E514" s="6">
        <v>0</v>
      </c>
      <c r="F514" s="6" t="s">
        <v>4681</v>
      </c>
      <c r="G514" s="6" t="s">
        <v>819</v>
      </c>
      <c r="H514" s="6">
        <v>2968</v>
      </c>
      <c r="I514" s="6">
        <v>2977</v>
      </c>
      <c r="J514" s="6" t="s">
        <v>4682</v>
      </c>
      <c r="K514" s="6">
        <f t="shared" ref="K514:K577" si="48">D514+E514</f>
        <v>1</v>
      </c>
      <c r="L514" s="18">
        <f t="shared" si="43"/>
        <v>10</v>
      </c>
      <c r="M514" s="19" t="str">
        <f t="shared" si="44"/>
        <v/>
      </c>
      <c r="N514" s="19" t="str">
        <f t="shared" si="45"/>
        <v/>
      </c>
      <c r="O514" s="19">
        <f t="shared" si="46"/>
        <v>0.1</v>
      </c>
      <c r="P514" s="19">
        <f t="shared" si="47"/>
        <v>0</v>
      </c>
    </row>
    <row r="515" spans="1:16">
      <c r="A515" s="6" t="s">
        <v>908</v>
      </c>
      <c r="B515" s="6" t="s">
        <v>4686</v>
      </c>
      <c r="C515" s="6" t="s">
        <v>635</v>
      </c>
      <c r="D515" s="6">
        <v>7</v>
      </c>
      <c r="E515" s="6">
        <v>1</v>
      </c>
      <c r="F515" s="6" t="s">
        <v>4687</v>
      </c>
      <c r="G515" s="6" t="s">
        <v>618</v>
      </c>
      <c r="H515" s="6">
        <v>1243</v>
      </c>
      <c r="I515" s="6">
        <v>1256</v>
      </c>
      <c r="J515" s="6" t="s">
        <v>4688</v>
      </c>
      <c r="K515" s="6">
        <f t="shared" si="48"/>
        <v>8</v>
      </c>
      <c r="L515" s="18">
        <f t="shared" ref="L515:L578" si="49">IF(AND(K515&gt;0,ISNUMBER(H515),ISNUMBER(I515)),I515-H515+1,"")</f>
        <v>14</v>
      </c>
      <c r="M515" s="19">
        <f t="shared" ref="M515:M578" si="50">IF(AND(K515&gt;0,$G515="m",ISNUMBER(L515)),D515/L515,"")</f>
        <v>0.5</v>
      </c>
      <c r="N515" s="19">
        <f t="shared" ref="N515:N578" si="51">IF(AND(K515&gt;0,$G515="m",ISNUMBER(L515)),E515/L515,"")</f>
        <v>7.1428571428571425E-2</v>
      </c>
      <c r="O515" s="19" t="str">
        <f t="shared" ref="O515:O578" si="52">IF(AND(K515&gt;0,$G515="f",ISNUMBER(L515)),D515/L515,"")</f>
        <v/>
      </c>
      <c r="P515" s="19" t="str">
        <f t="shared" ref="P515:P578" si="53">IF(AND(K515&gt;0,$G515="f",ISNUMBER(L515)),E515/L515,"")</f>
        <v/>
      </c>
    </row>
    <row r="516" spans="1:16">
      <c r="A516" s="6" t="s">
        <v>6097</v>
      </c>
      <c r="B516" s="6" t="s">
        <v>7380</v>
      </c>
      <c r="C516" s="6" t="s">
        <v>622</v>
      </c>
      <c r="D516" s="6">
        <v>2</v>
      </c>
      <c r="E516" s="6">
        <v>0</v>
      </c>
      <c r="F516" s="6" t="s">
        <v>7381</v>
      </c>
      <c r="G516" s="6" t="s">
        <v>819</v>
      </c>
      <c r="H516" s="6">
        <v>991</v>
      </c>
      <c r="I516" s="6">
        <v>998</v>
      </c>
      <c r="J516" s="6" t="s">
        <v>7382</v>
      </c>
      <c r="K516" s="6">
        <f t="shared" si="48"/>
        <v>2</v>
      </c>
      <c r="L516" s="18">
        <f t="shared" si="49"/>
        <v>8</v>
      </c>
      <c r="M516" s="19" t="str">
        <f t="shared" si="50"/>
        <v/>
      </c>
      <c r="N516" s="19" t="str">
        <f t="shared" si="51"/>
        <v/>
      </c>
      <c r="O516" s="19">
        <f t="shared" si="52"/>
        <v>0.25</v>
      </c>
      <c r="P516" s="19">
        <f t="shared" si="53"/>
        <v>0</v>
      </c>
    </row>
    <row r="517" spans="1:16">
      <c r="A517" s="6" t="s">
        <v>6061</v>
      </c>
      <c r="B517" s="6" t="s">
        <v>7383</v>
      </c>
      <c r="C517" s="6" t="s">
        <v>622</v>
      </c>
      <c r="D517" s="6">
        <v>2</v>
      </c>
      <c r="E517" s="6">
        <v>0</v>
      </c>
      <c r="F517" s="6" t="s">
        <v>7384</v>
      </c>
      <c r="G517" s="6" t="s">
        <v>618</v>
      </c>
      <c r="H517" s="6">
        <v>1437</v>
      </c>
      <c r="I517" s="6">
        <v>1454</v>
      </c>
      <c r="J517" s="6" t="s">
        <v>7385</v>
      </c>
      <c r="K517" s="6">
        <f t="shared" si="48"/>
        <v>2</v>
      </c>
      <c r="L517" s="18">
        <f t="shared" si="49"/>
        <v>18</v>
      </c>
      <c r="M517" s="19">
        <f t="shared" si="50"/>
        <v>0.1111111111111111</v>
      </c>
      <c r="N517" s="19">
        <f t="shared" si="51"/>
        <v>0</v>
      </c>
      <c r="O517" s="19" t="str">
        <f t="shared" si="52"/>
        <v/>
      </c>
      <c r="P517" s="19" t="str">
        <f t="shared" si="53"/>
        <v/>
      </c>
    </row>
    <row r="518" spans="1:16">
      <c r="A518" s="6" t="s">
        <v>6444</v>
      </c>
      <c r="B518" s="6" t="s">
        <v>7386</v>
      </c>
      <c r="C518" s="6" t="s">
        <v>622</v>
      </c>
      <c r="D518" s="6">
        <v>3</v>
      </c>
      <c r="E518" s="6">
        <v>0</v>
      </c>
      <c r="F518" s="6" t="s">
        <v>7387</v>
      </c>
      <c r="G518" s="6" t="s">
        <v>618</v>
      </c>
      <c r="H518" s="6">
        <v>596</v>
      </c>
      <c r="I518" s="6">
        <v>600</v>
      </c>
      <c r="J518" s="6" t="s">
        <v>7388</v>
      </c>
      <c r="K518" s="6">
        <f t="shared" si="48"/>
        <v>3</v>
      </c>
      <c r="L518" s="18">
        <f t="shared" si="49"/>
        <v>5</v>
      </c>
      <c r="M518" s="19">
        <f t="shared" si="50"/>
        <v>0.6</v>
      </c>
      <c r="N518" s="19">
        <f t="shared" si="51"/>
        <v>0</v>
      </c>
      <c r="O518" s="19" t="str">
        <f t="shared" si="52"/>
        <v/>
      </c>
      <c r="P518" s="19" t="str">
        <f t="shared" si="53"/>
        <v/>
      </c>
    </row>
    <row r="519" spans="1:16">
      <c r="A519" s="6" t="s">
        <v>908</v>
      </c>
      <c r="B519" s="6" t="s">
        <v>4695</v>
      </c>
      <c r="C519" s="6" t="s">
        <v>4025</v>
      </c>
      <c r="D519" s="6">
        <v>1</v>
      </c>
      <c r="E519" s="6">
        <v>0</v>
      </c>
      <c r="F519" s="6" t="s">
        <v>4696</v>
      </c>
      <c r="G519" s="6" t="s">
        <v>618</v>
      </c>
      <c r="H519" s="6">
        <v>2301</v>
      </c>
      <c r="I519" s="6">
        <v>2312</v>
      </c>
      <c r="J519" s="6" t="s">
        <v>4697</v>
      </c>
      <c r="K519" s="6">
        <f t="shared" si="48"/>
        <v>1</v>
      </c>
      <c r="L519" s="18">
        <f t="shared" si="49"/>
        <v>12</v>
      </c>
      <c r="M519" s="19">
        <f t="shared" si="50"/>
        <v>8.3333333333333329E-2</v>
      </c>
      <c r="N519" s="19">
        <f t="shared" si="51"/>
        <v>0</v>
      </c>
      <c r="O519" s="19" t="str">
        <f t="shared" si="52"/>
        <v/>
      </c>
      <c r="P519" s="19" t="str">
        <f t="shared" si="53"/>
        <v/>
      </c>
    </row>
    <row r="520" spans="1:16">
      <c r="A520" s="6" t="s">
        <v>6333</v>
      </c>
      <c r="B520" s="6" t="s">
        <v>7389</v>
      </c>
      <c r="C520" s="6" t="s">
        <v>622</v>
      </c>
      <c r="D520" s="6">
        <v>9</v>
      </c>
      <c r="E520" s="6">
        <v>2</v>
      </c>
      <c r="F520" s="6" t="s">
        <v>7390</v>
      </c>
      <c r="G520" s="6" t="s">
        <v>618</v>
      </c>
      <c r="H520" s="6">
        <v>251</v>
      </c>
      <c r="I520" s="6">
        <v>273</v>
      </c>
      <c r="J520" s="6" t="s">
        <v>7391</v>
      </c>
      <c r="K520" s="6">
        <f t="shared" si="48"/>
        <v>11</v>
      </c>
      <c r="L520" s="18">
        <f t="shared" si="49"/>
        <v>23</v>
      </c>
      <c r="M520" s="19">
        <f t="shared" si="50"/>
        <v>0.39130434782608697</v>
      </c>
      <c r="N520" s="19">
        <f t="shared" si="51"/>
        <v>8.6956521739130432E-2</v>
      </c>
      <c r="O520" s="19" t="str">
        <f t="shared" si="52"/>
        <v/>
      </c>
      <c r="P520" s="19" t="str">
        <f t="shared" si="53"/>
        <v/>
      </c>
    </row>
    <row r="521" spans="1:16">
      <c r="A521" s="6" t="s">
        <v>6199</v>
      </c>
      <c r="B521" s="6" t="s">
        <v>7392</v>
      </c>
      <c r="C521" s="6" t="s">
        <v>622</v>
      </c>
      <c r="D521" s="6">
        <v>0</v>
      </c>
      <c r="E521" s="6">
        <v>3</v>
      </c>
      <c r="F521" s="6" t="s">
        <v>7393</v>
      </c>
      <c r="G521" s="6" t="s">
        <v>618</v>
      </c>
      <c r="H521" s="6">
        <v>291</v>
      </c>
      <c r="I521" s="6">
        <v>313</v>
      </c>
      <c r="J521" s="6" t="s">
        <v>7394</v>
      </c>
      <c r="K521" s="6">
        <f t="shared" si="48"/>
        <v>3</v>
      </c>
      <c r="L521" s="18">
        <f t="shared" si="49"/>
        <v>23</v>
      </c>
      <c r="M521" s="19">
        <f t="shared" si="50"/>
        <v>0</v>
      </c>
      <c r="N521" s="19">
        <f t="shared" si="51"/>
        <v>0.13043478260869565</v>
      </c>
      <c r="O521" s="19" t="str">
        <f t="shared" si="52"/>
        <v/>
      </c>
      <c r="P521" s="19" t="str">
        <f t="shared" si="53"/>
        <v/>
      </c>
    </row>
    <row r="522" spans="1:16">
      <c r="A522" s="6" t="s">
        <v>6177</v>
      </c>
      <c r="B522" s="6" t="s">
        <v>7395</v>
      </c>
      <c r="C522" s="6" t="s">
        <v>622</v>
      </c>
      <c r="D522" s="6">
        <v>1</v>
      </c>
      <c r="E522" s="6">
        <v>2</v>
      </c>
      <c r="F522" s="6" t="s">
        <v>7396</v>
      </c>
      <c r="G522" s="6" t="s">
        <v>618</v>
      </c>
      <c r="H522" s="6">
        <v>540</v>
      </c>
      <c r="I522" s="6">
        <v>560</v>
      </c>
      <c r="J522" s="6" t="s">
        <v>7397</v>
      </c>
      <c r="K522" s="6">
        <f t="shared" si="48"/>
        <v>3</v>
      </c>
      <c r="L522" s="18">
        <f t="shared" si="49"/>
        <v>21</v>
      </c>
      <c r="M522" s="19">
        <f t="shared" si="50"/>
        <v>4.7619047619047616E-2</v>
      </c>
      <c r="N522" s="19">
        <f t="shared" si="51"/>
        <v>9.5238095238095233E-2</v>
      </c>
      <c r="O522" s="19" t="str">
        <f t="shared" si="52"/>
        <v/>
      </c>
      <c r="P522" s="19" t="str">
        <f t="shared" si="53"/>
        <v/>
      </c>
    </row>
    <row r="523" spans="1:16">
      <c r="A523" s="6" t="s">
        <v>6049</v>
      </c>
      <c r="B523" s="6" t="s">
        <v>7398</v>
      </c>
      <c r="C523" s="6" t="s">
        <v>622</v>
      </c>
      <c r="D523" s="6">
        <v>0</v>
      </c>
      <c r="E523" s="6">
        <v>1</v>
      </c>
      <c r="F523" s="6" t="s">
        <v>7399</v>
      </c>
      <c r="G523" s="6" t="s">
        <v>618</v>
      </c>
      <c r="H523" s="6">
        <v>65</v>
      </c>
      <c r="I523" s="6">
        <v>83</v>
      </c>
      <c r="J523" s="6" t="s">
        <v>7400</v>
      </c>
      <c r="K523" s="6">
        <f t="shared" si="48"/>
        <v>1</v>
      </c>
      <c r="L523" s="18">
        <f t="shared" si="49"/>
        <v>19</v>
      </c>
      <c r="M523" s="19">
        <f t="shared" si="50"/>
        <v>0</v>
      </c>
      <c r="N523" s="19">
        <f t="shared" si="51"/>
        <v>5.2631578947368418E-2</v>
      </c>
      <c r="O523" s="19" t="str">
        <f t="shared" si="52"/>
        <v/>
      </c>
      <c r="P523" s="19" t="str">
        <f t="shared" si="53"/>
        <v/>
      </c>
    </row>
    <row r="524" spans="1:16">
      <c r="A524" s="6" t="s">
        <v>6110</v>
      </c>
      <c r="B524" s="6" t="s">
        <v>7401</v>
      </c>
      <c r="C524" s="6" t="s">
        <v>7402</v>
      </c>
      <c r="D524" s="6">
        <v>1</v>
      </c>
      <c r="E524" s="6">
        <v>5</v>
      </c>
      <c r="F524" s="6" t="s">
        <v>7403</v>
      </c>
      <c r="G524" s="6" t="s">
        <v>618</v>
      </c>
      <c r="H524" s="6">
        <v>63</v>
      </c>
      <c r="I524" s="6">
        <v>85</v>
      </c>
      <c r="J524" s="6" t="s">
        <v>7404</v>
      </c>
      <c r="K524" s="6">
        <f t="shared" si="48"/>
        <v>6</v>
      </c>
      <c r="L524" s="18">
        <f t="shared" si="49"/>
        <v>23</v>
      </c>
      <c r="M524" s="19">
        <f t="shared" si="50"/>
        <v>4.3478260869565216E-2</v>
      </c>
      <c r="N524" s="19">
        <f t="shared" si="51"/>
        <v>0.21739130434782608</v>
      </c>
      <c r="O524" s="19" t="str">
        <f t="shared" si="52"/>
        <v/>
      </c>
      <c r="P524" s="19" t="str">
        <f t="shared" si="53"/>
        <v/>
      </c>
    </row>
    <row r="525" spans="1:16">
      <c r="A525" s="6" t="s">
        <v>6097</v>
      </c>
      <c r="B525" s="6" t="s">
        <v>7405</v>
      </c>
      <c r="C525" s="6" t="s">
        <v>622</v>
      </c>
      <c r="D525" s="6">
        <v>3</v>
      </c>
      <c r="E525" s="6">
        <v>0</v>
      </c>
      <c r="F525" s="6" t="s">
        <v>7406</v>
      </c>
      <c r="G525" s="6" t="s">
        <v>618</v>
      </c>
      <c r="H525" s="6">
        <v>1175</v>
      </c>
      <c r="I525" s="6">
        <v>1185</v>
      </c>
      <c r="J525" s="6" t="s">
        <v>7407</v>
      </c>
      <c r="K525" s="6">
        <f t="shared" si="48"/>
        <v>3</v>
      </c>
      <c r="L525" s="18">
        <f t="shared" si="49"/>
        <v>11</v>
      </c>
      <c r="M525" s="19">
        <f t="shared" si="50"/>
        <v>0.27272727272727271</v>
      </c>
      <c r="N525" s="19">
        <f t="shared" si="51"/>
        <v>0</v>
      </c>
      <c r="O525" s="19" t="str">
        <f t="shared" si="52"/>
        <v/>
      </c>
      <c r="P525" s="19" t="str">
        <f t="shared" si="53"/>
        <v/>
      </c>
    </row>
    <row r="526" spans="1:16">
      <c r="A526" s="6" t="s">
        <v>6097</v>
      </c>
      <c r="B526" s="6" t="s">
        <v>7408</v>
      </c>
      <c r="C526" s="6" t="s">
        <v>622</v>
      </c>
      <c r="D526" s="6">
        <v>4</v>
      </c>
      <c r="E526" s="6">
        <v>0</v>
      </c>
      <c r="F526" s="6" t="s">
        <v>7409</v>
      </c>
      <c r="G526" s="6" t="s">
        <v>618</v>
      </c>
      <c r="H526" s="6">
        <v>1164</v>
      </c>
      <c r="I526" s="6">
        <v>1174</v>
      </c>
      <c r="J526" s="6" t="s">
        <v>7410</v>
      </c>
      <c r="K526" s="6">
        <f t="shared" si="48"/>
        <v>4</v>
      </c>
      <c r="L526" s="18">
        <f t="shared" si="49"/>
        <v>11</v>
      </c>
      <c r="M526" s="19">
        <f t="shared" si="50"/>
        <v>0.36363636363636365</v>
      </c>
      <c r="N526" s="19">
        <f t="shared" si="51"/>
        <v>0</v>
      </c>
      <c r="O526" s="19" t="str">
        <f t="shared" si="52"/>
        <v/>
      </c>
      <c r="P526" s="19" t="str">
        <f t="shared" si="53"/>
        <v/>
      </c>
    </row>
    <row r="527" spans="1:16">
      <c r="A527" s="6" t="s">
        <v>908</v>
      </c>
      <c r="B527" s="6" t="s">
        <v>4731</v>
      </c>
      <c r="C527" s="6" t="s">
        <v>635</v>
      </c>
      <c r="D527" s="6">
        <v>1</v>
      </c>
      <c r="E527" s="6">
        <v>7</v>
      </c>
      <c r="F527" s="6" t="s">
        <v>4732</v>
      </c>
      <c r="G527" s="6" t="s">
        <v>618</v>
      </c>
      <c r="H527" s="6">
        <v>50</v>
      </c>
      <c r="I527" s="6">
        <v>60</v>
      </c>
      <c r="J527" s="6" t="s">
        <v>4733</v>
      </c>
      <c r="K527" s="6">
        <f t="shared" si="48"/>
        <v>8</v>
      </c>
      <c r="L527" s="18">
        <f t="shared" si="49"/>
        <v>11</v>
      </c>
      <c r="M527" s="19">
        <f t="shared" si="50"/>
        <v>9.0909090909090912E-2</v>
      </c>
      <c r="N527" s="19">
        <f t="shared" si="51"/>
        <v>0.63636363636363635</v>
      </c>
      <c r="O527" s="19" t="str">
        <f t="shared" si="52"/>
        <v/>
      </c>
      <c r="P527" s="19" t="str">
        <f t="shared" si="53"/>
        <v/>
      </c>
    </row>
    <row r="528" spans="1:16">
      <c r="A528" s="6" t="s">
        <v>6041</v>
      </c>
      <c r="B528" s="6" t="s">
        <v>7411</v>
      </c>
      <c r="C528" s="6" t="s">
        <v>622</v>
      </c>
      <c r="D528" s="6">
        <v>0</v>
      </c>
      <c r="E528" s="6">
        <v>1</v>
      </c>
      <c r="F528" s="6" t="s">
        <v>7412</v>
      </c>
      <c r="G528" s="6" t="s">
        <v>819</v>
      </c>
      <c r="H528" s="6">
        <v>1404</v>
      </c>
      <c r="I528" s="6">
        <v>1433</v>
      </c>
      <c r="J528" s="6" t="s">
        <v>7413</v>
      </c>
      <c r="K528" s="6">
        <f t="shared" si="48"/>
        <v>1</v>
      </c>
      <c r="L528" s="18">
        <f t="shared" si="49"/>
        <v>30</v>
      </c>
      <c r="M528" s="19" t="str">
        <f t="shared" si="50"/>
        <v/>
      </c>
      <c r="N528" s="19" t="str">
        <f t="shared" si="51"/>
        <v/>
      </c>
      <c r="O528" s="19">
        <f t="shared" si="52"/>
        <v>0</v>
      </c>
      <c r="P528" s="19">
        <f t="shared" si="53"/>
        <v>3.3333333333333333E-2</v>
      </c>
    </row>
    <row r="529" spans="1:16">
      <c r="A529" s="6" t="s">
        <v>3283</v>
      </c>
      <c r="B529" s="6" t="s">
        <v>4743</v>
      </c>
      <c r="C529" s="6" t="s">
        <v>622</v>
      </c>
      <c r="D529" s="6">
        <v>2</v>
      </c>
      <c r="E529" s="6">
        <v>7</v>
      </c>
      <c r="F529" s="6" t="s">
        <v>4744</v>
      </c>
      <c r="G529" s="6" t="s">
        <v>618</v>
      </c>
      <c r="H529" s="6">
        <v>397</v>
      </c>
      <c r="I529" s="6">
        <v>409</v>
      </c>
      <c r="J529" s="6" t="s">
        <v>4745</v>
      </c>
      <c r="K529" s="6">
        <f t="shared" si="48"/>
        <v>9</v>
      </c>
      <c r="L529" s="18">
        <f t="shared" si="49"/>
        <v>13</v>
      </c>
      <c r="M529" s="19">
        <f t="shared" si="50"/>
        <v>0.15384615384615385</v>
      </c>
      <c r="N529" s="19">
        <f t="shared" si="51"/>
        <v>0.53846153846153844</v>
      </c>
      <c r="O529" s="19" t="str">
        <f t="shared" si="52"/>
        <v/>
      </c>
      <c r="P529" s="19" t="str">
        <f t="shared" si="53"/>
        <v/>
      </c>
    </row>
    <row r="530" spans="1:16">
      <c r="A530" s="6" t="s">
        <v>1564</v>
      </c>
      <c r="B530" s="6" t="s">
        <v>4756</v>
      </c>
      <c r="C530" s="6" t="s">
        <v>706</v>
      </c>
      <c r="D530" s="6">
        <v>0</v>
      </c>
      <c r="E530" s="6">
        <v>16</v>
      </c>
      <c r="F530" s="6" t="s">
        <v>4757</v>
      </c>
      <c r="G530" s="6" t="s">
        <v>618</v>
      </c>
      <c r="H530" s="6">
        <v>2</v>
      </c>
      <c r="I530" s="6">
        <v>27</v>
      </c>
      <c r="J530" s="6" t="s">
        <v>4758</v>
      </c>
      <c r="K530" s="6">
        <f t="shared" si="48"/>
        <v>16</v>
      </c>
      <c r="L530" s="18">
        <f t="shared" si="49"/>
        <v>26</v>
      </c>
      <c r="M530" s="19">
        <f t="shared" si="50"/>
        <v>0</v>
      </c>
      <c r="N530" s="19">
        <f t="shared" si="51"/>
        <v>0.61538461538461542</v>
      </c>
      <c r="O530" s="19" t="str">
        <f t="shared" si="52"/>
        <v/>
      </c>
      <c r="P530" s="19" t="str">
        <f t="shared" si="53"/>
        <v/>
      </c>
    </row>
    <row r="531" spans="1:16">
      <c r="A531" s="6" t="s">
        <v>6110</v>
      </c>
      <c r="B531" s="6" t="s">
        <v>7414</v>
      </c>
      <c r="C531" s="6" t="s">
        <v>635</v>
      </c>
      <c r="D531" s="6">
        <v>8</v>
      </c>
      <c r="E531" s="6">
        <v>1</v>
      </c>
      <c r="F531" s="6" t="s">
        <v>7415</v>
      </c>
      <c r="G531" s="6" t="s">
        <v>618</v>
      </c>
      <c r="H531" s="6">
        <v>426</v>
      </c>
      <c r="I531" s="6">
        <v>437</v>
      </c>
      <c r="J531" s="6" t="s">
        <v>7416</v>
      </c>
      <c r="K531" s="6">
        <f t="shared" si="48"/>
        <v>9</v>
      </c>
      <c r="L531" s="18">
        <f t="shared" si="49"/>
        <v>12</v>
      </c>
      <c r="M531" s="19">
        <f t="shared" si="50"/>
        <v>0.66666666666666663</v>
      </c>
      <c r="N531" s="19">
        <f t="shared" si="51"/>
        <v>8.3333333333333329E-2</v>
      </c>
      <c r="O531" s="19" t="str">
        <f t="shared" si="52"/>
        <v/>
      </c>
      <c r="P531" s="19" t="str">
        <f t="shared" si="53"/>
        <v/>
      </c>
    </row>
    <row r="532" spans="1:16">
      <c r="A532" s="6" t="s">
        <v>7040</v>
      </c>
      <c r="B532" s="6" t="s">
        <v>7417</v>
      </c>
      <c r="C532" s="6" t="s">
        <v>622</v>
      </c>
      <c r="D532" s="6">
        <v>2</v>
      </c>
      <c r="E532" s="6">
        <v>6</v>
      </c>
      <c r="F532" s="6" t="s">
        <v>7418</v>
      </c>
      <c r="G532" s="6" t="s">
        <v>618</v>
      </c>
      <c r="H532" s="6">
        <v>1899</v>
      </c>
      <c r="I532" s="6">
        <v>1910</v>
      </c>
      <c r="J532" s="6" t="s">
        <v>7419</v>
      </c>
      <c r="K532" s="6">
        <f t="shared" si="48"/>
        <v>8</v>
      </c>
      <c r="L532" s="18">
        <f t="shared" si="49"/>
        <v>12</v>
      </c>
      <c r="M532" s="19">
        <f t="shared" si="50"/>
        <v>0.16666666666666666</v>
      </c>
      <c r="N532" s="19">
        <f t="shared" si="51"/>
        <v>0.5</v>
      </c>
      <c r="O532" s="19" t="str">
        <f t="shared" si="52"/>
        <v/>
      </c>
      <c r="P532" s="19" t="str">
        <f t="shared" si="53"/>
        <v/>
      </c>
    </row>
    <row r="533" spans="1:16">
      <c r="A533" s="6" t="s">
        <v>6037</v>
      </c>
      <c r="B533" s="6" t="s">
        <v>7420</v>
      </c>
      <c r="C533" s="6" t="s">
        <v>1692</v>
      </c>
      <c r="D533" s="6">
        <v>0</v>
      </c>
      <c r="E533" s="6">
        <v>1</v>
      </c>
      <c r="F533" s="6" t="s">
        <v>7421</v>
      </c>
      <c r="G533" s="6" t="s">
        <v>618</v>
      </c>
      <c r="H533" s="6">
        <v>1068</v>
      </c>
      <c r="I533" s="6">
        <v>1079</v>
      </c>
      <c r="J533" s="6" t="s">
        <v>7422</v>
      </c>
      <c r="K533" s="6">
        <f t="shared" si="48"/>
        <v>1</v>
      </c>
      <c r="L533" s="18">
        <f t="shared" si="49"/>
        <v>12</v>
      </c>
      <c r="M533" s="19">
        <f t="shared" si="50"/>
        <v>0</v>
      </c>
      <c r="N533" s="19">
        <f t="shared" si="51"/>
        <v>8.3333333333333329E-2</v>
      </c>
      <c r="O533" s="19" t="str">
        <f t="shared" si="52"/>
        <v/>
      </c>
      <c r="P533" s="19" t="str">
        <f t="shared" si="53"/>
        <v/>
      </c>
    </row>
    <row r="534" spans="1:16">
      <c r="A534" s="6" t="s">
        <v>6199</v>
      </c>
      <c r="B534" s="6" t="s">
        <v>7423</v>
      </c>
      <c r="C534" s="6" t="s">
        <v>622</v>
      </c>
      <c r="D534" s="6">
        <v>0</v>
      </c>
      <c r="E534" s="6">
        <v>5</v>
      </c>
      <c r="F534" s="6" t="s">
        <v>7424</v>
      </c>
      <c r="G534" s="6" t="s">
        <v>618</v>
      </c>
      <c r="H534" s="6">
        <v>583</v>
      </c>
      <c r="I534" s="6">
        <v>605</v>
      </c>
      <c r="J534" s="6" t="s">
        <v>7425</v>
      </c>
      <c r="K534" s="6">
        <f t="shared" si="48"/>
        <v>5</v>
      </c>
      <c r="L534" s="18">
        <f t="shared" si="49"/>
        <v>23</v>
      </c>
      <c r="M534" s="19">
        <f t="shared" si="50"/>
        <v>0</v>
      </c>
      <c r="N534" s="19">
        <f t="shared" si="51"/>
        <v>0.21739130434782608</v>
      </c>
      <c r="O534" s="19" t="str">
        <f t="shared" si="52"/>
        <v/>
      </c>
      <c r="P534" s="19" t="str">
        <f t="shared" si="53"/>
        <v/>
      </c>
    </row>
    <row r="535" spans="1:16">
      <c r="A535" s="6" t="s">
        <v>1564</v>
      </c>
      <c r="B535" s="6" t="s">
        <v>4799</v>
      </c>
      <c r="C535" s="6" t="s">
        <v>622</v>
      </c>
      <c r="D535" s="6">
        <v>0</v>
      </c>
      <c r="E535" s="6">
        <v>1</v>
      </c>
      <c r="F535" s="6" t="s">
        <v>4800</v>
      </c>
      <c r="G535" s="6" t="s">
        <v>618</v>
      </c>
      <c r="H535" s="6">
        <v>384</v>
      </c>
      <c r="I535" s="6">
        <v>388</v>
      </c>
      <c r="J535" s="6" t="s">
        <v>4801</v>
      </c>
      <c r="K535" s="6">
        <f t="shared" si="48"/>
        <v>1</v>
      </c>
      <c r="L535" s="18">
        <f t="shared" si="49"/>
        <v>5</v>
      </c>
      <c r="M535" s="19">
        <f t="shared" si="50"/>
        <v>0</v>
      </c>
      <c r="N535" s="19">
        <f t="shared" si="51"/>
        <v>0.2</v>
      </c>
      <c r="O535" s="19" t="str">
        <f t="shared" si="52"/>
        <v/>
      </c>
      <c r="P535" s="19" t="str">
        <f t="shared" si="53"/>
        <v/>
      </c>
    </row>
    <row r="536" spans="1:16">
      <c r="A536" s="6" t="s">
        <v>6033</v>
      </c>
      <c r="B536" s="6" t="s">
        <v>7426</v>
      </c>
      <c r="C536" s="6" t="s">
        <v>635</v>
      </c>
      <c r="D536" s="6">
        <v>7</v>
      </c>
      <c r="E536" s="6">
        <v>3</v>
      </c>
      <c r="F536" s="6" t="s">
        <v>7427</v>
      </c>
      <c r="G536" s="6" t="s">
        <v>819</v>
      </c>
      <c r="H536" s="6">
        <v>306</v>
      </c>
      <c r="I536" s="6">
        <v>322</v>
      </c>
      <c r="J536" s="6" t="s">
        <v>7428</v>
      </c>
      <c r="K536" s="6">
        <f t="shared" si="48"/>
        <v>10</v>
      </c>
      <c r="L536" s="18">
        <f t="shared" si="49"/>
        <v>17</v>
      </c>
      <c r="M536" s="19" t="str">
        <f t="shared" si="50"/>
        <v/>
      </c>
      <c r="N536" s="19" t="str">
        <f t="shared" si="51"/>
        <v/>
      </c>
      <c r="O536" s="19">
        <f t="shared" si="52"/>
        <v>0.41176470588235292</v>
      </c>
      <c r="P536" s="19">
        <f t="shared" si="53"/>
        <v>0.17647058823529413</v>
      </c>
    </row>
    <row r="537" spans="1:16">
      <c r="A537" s="6" t="s">
        <v>6146</v>
      </c>
      <c r="B537" s="6" t="s">
        <v>7429</v>
      </c>
      <c r="C537" s="6" t="s">
        <v>6374</v>
      </c>
      <c r="D537" s="6">
        <v>0</v>
      </c>
      <c r="E537" s="6">
        <v>2</v>
      </c>
      <c r="F537" s="6" t="s">
        <v>7430</v>
      </c>
      <c r="G537" s="6" t="s">
        <v>618</v>
      </c>
      <c r="H537" s="6">
        <v>663</v>
      </c>
      <c r="I537" s="6">
        <v>679</v>
      </c>
      <c r="J537" s="6" t="s">
        <v>7431</v>
      </c>
      <c r="K537" s="6">
        <f t="shared" si="48"/>
        <v>2</v>
      </c>
      <c r="L537" s="18">
        <f t="shared" si="49"/>
        <v>17</v>
      </c>
      <c r="M537" s="19">
        <f t="shared" si="50"/>
        <v>0</v>
      </c>
      <c r="N537" s="19">
        <f t="shared" si="51"/>
        <v>0.11764705882352941</v>
      </c>
      <c r="O537" s="19" t="str">
        <f t="shared" si="52"/>
        <v/>
      </c>
      <c r="P537" s="19" t="str">
        <f t="shared" si="53"/>
        <v/>
      </c>
    </row>
    <row r="538" spans="1:16">
      <c r="A538" s="6" t="s">
        <v>6118</v>
      </c>
      <c r="B538" s="6" t="s">
        <v>7432</v>
      </c>
      <c r="C538" s="6" t="s">
        <v>622</v>
      </c>
      <c r="D538" s="6">
        <v>8</v>
      </c>
      <c r="E538" s="6">
        <v>0</v>
      </c>
      <c r="F538" s="6" t="s">
        <v>7433</v>
      </c>
      <c r="G538" s="6" t="s">
        <v>618</v>
      </c>
      <c r="H538" s="6">
        <v>931</v>
      </c>
      <c r="I538" s="6">
        <v>951</v>
      </c>
      <c r="J538" s="6" t="s">
        <v>7434</v>
      </c>
      <c r="K538" s="6">
        <f t="shared" si="48"/>
        <v>8</v>
      </c>
      <c r="L538" s="18">
        <f t="shared" si="49"/>
        <v>21</v>
      </c>
      <c r="M538" s="19">
        <f t="shared" si="50"/>
        <v>0.38095238095238093</v>
      </c>
      <c r="N538" s="19">
        <f t="shared" si="51"/>
        <v>0</v>
      </c>
      <c r="O538" s="19" t="str">
        <f t="shared" si="52"/>
        <v/>
      </c>
      <c r="P538" s="19" t="str">
        <f t="shared" si="53"/>
        <v/>
      </c>
    </row>
    <row r="539" spans="1:16">
      <c r="A539" s="6" t="s">
        <v>6082</v>
      </c>
      <c r="B539" s="6" t="s">
        <v>7435</v>
      </c>
      <c r="C539" s="6" t="s">
        <v>622</v>
      </c>
      <c r="D539" s="6">
        <v>1</v>
      </c>
      <c r="E539" s="6">
        <v>0</v>
      </c>
      <c r="F539" s="6" t="s">
        <v>7436</v>
      </c>
      <c r="G539" s="6" t="s">
        <v>618</v>
      </c>
      <c r="H539" s="6">
        <v>5</v>
      </c>
      <c r="I539" s="6">
        <v>6</v>
      </c>
      <c r="J539" s="6" t="s">
        <v>7437</v>
      </c>
      <c r="K539" s="6">
        <f t="shared" si="48"/>
        <v>1</v>
      </c>
      <c r="L539" s="18">
        <f t="shared" si="49"/>
        <v>2</v>
      </c>
      <c r="M539" s="19">
        <f t="shared" si="50"/>
        <v>0.5</v>
      </c>
      <c r="N539" s="19">
        <f t="shared" si="51"/>
        <v>0</v>
      </c>
      <c r="O539" s="19" t="str">
        <f t="shared" si="52"/>
        <v/>
      </c>
      <c r="P539" s="19" t="str">
        <f t="shared" si="53"/>
        <v/>
      </c>
    </row>
    <row r="540" spans="1:16">
      <c r="A540" s="6" t="s">
        <v>6089</v>
      </c>
      <c r="B540" s="6" t="s">
        <v>7438</v>
      </c>
      <c r="C540" s="6" t="s">
        <v>622</v>
      </c>
      <c r="D540" s="6">
        <v>0</v>
      </c>
      <c r="E540" s="6">
        <v>5</v>
      </c>
      <c r="F540" s="6" t="s">
        <v>7439</v>
      </c>
      <c r="G540" s="6" t="s">
        <v>618</v>
      </c>
      <c r="H540" s="6">
        <v>1</v>
      </c>
      <c r="I540" s="6">
        <v>31</v>
      </c>
      <c r="J540" s="6" t="s">
        <v>7440</v>
      </c>
      <c r="K540" s="6">
        <f t="shared" si="48"/>
        <v>5</v>
      </c>
      <c r="L540" s="18">
        <f t="shared" si="49"/>
        <v>31</v>
      </c>
      <c r="M540" s="19">
        <f t="shared" si="50"/>
        <v>0</v>
      </c>
      <c r="N540" s="19">
        <f t="shared" si="51"/>
        <v>0.16129032258064516</v>
      </c>
      <c r="O540" s="19" t="str">
        <f t="shared" si="52"/>
        <v/>
      </c>
      <c r="P540" s="19" t="str">
        <f t="shared" si="53"/>
        <v/>
      </c>
    </row>
    <row r="541" spans="1:16">
      <c r="A541" s="6" t="s">
        <v>6037</v>
      </c>
      <c r="B541" s="6" t="s">
        <v>7441</v>
      </c>
      <c r="C541" s="6" t="s">
        <v>635</v>
      </c>
      <c r="D541" s="6">
        <v>5</v>
      </c>
      <c r="E541" s="6">
        <v>6</v>
      </c>
      <c r="F541" s="6" t="s">
        <v>7442</v>
      </c>
      <c r="G541" s="6" t="s">
        <v>618</v>
      </c>
      <c r="H541" s="6">
        <v>1</v>
      </c>
      <c r="I541" s="6">
        <v>28</v>
      </c>
      <c r="J541" s="6" t="s">
        <v>7443</v>
      </c>
      <c r="K541" s="6">
        <f t="shared" si="48"/>
        <v>11</v>
      </c>
      <c r="L541" s="18">
        <f t="shared" si="49"/>
        <v>28</v>
      </c>
      <c r="M541" s="19">
        <f t="shared" si="50"/>
        <v>0.17857142857142858</v>
      </c>
      <c r="N541" s="19">
        <f t="shared" si="51"/>
        <v>0.21428571428571427</v>
      </c>
      <c r="O541" s="19" t="str">
        <f t="shared" si="52"/>
        <v/>
      </c>
      <c r="P541" s="19" t="str">
        <f t="shared" si="53"/>
        <v/>
      </c>
    </row>
    <row r="542" spans="1:16">
      <c r="A542" s="6" t="s">
        <v>6041</v>
      </c>
      <c r="B542" s="6" t="s">
        <v>7444</v>
      </c>
      <c r="C542" s="6" t="s">
        <v>622</v>
      </c>
      <c r="D542" s="6">
        <v>2</v>
      </c>
      <c r="E542" s="6">
        <v>2</v>
      </c>
      <c r="F542" s="6" t="s">
        <v>7445</v>
      </c>
      <c r="G542" s="6" t="s">
        <v>819</v>
      </c>
      <c r="H542" s="6">
        <v>754</v>
      </c>
      <c r="I542" s="6">
        <v>776</v>
      </c>
      <c r="J542" s="6" t="s">
        <v>7446</v>
      </c>
      <c r="K542" s="6">
        <f t="shared" si="48"/>
        <v>4</v>
      </c>
      <c r="L542" s="18">
        <f t="shared" si="49"/>
        <v>23</v>
      </c>
      <c r="M542" s="19" t="str">
        <f t="shared" si="50"/>
        <v/>
      </c>
      <c r="N542" s="19" t="str">
        <f t="shared" si="51"/>
        <v/>
      </c>
      <c r="O542" s="19">
        <f t="shared" si="52"/>
        <v>8.6956521739130432E-2</v>
      </c>
      <c r="P542" s="19">
        <f t="shared" si="53"/>
        <v>8.6956521739130432E-2</v>
      </c>
    </row>
    <row r="543" spans="1:16">
      <c r="A543" s="6" t="s">
        <v>6160</v>
      </c>
      <c r="B543" s="6" t="s">
        <v>7447</v>
      </c>
      <c r="C543" s="6" t="s">
        <v>622</v>
      </c>
      <c r="D543" s="6">
        <v>1</v>
      </c>
      <c r="E543" s="6">
        <v>0</v>
      </c>
      <c r="F543" s="6" t="s">
        <v>7448</v>
      </c>
      <c r="G543" s="6" t="s">
        <v>819</v>
      </c>
      <c r="H543" s="6">
        <v>93</v>
      </c>
      <c r="I543" s="6">
        <v>114</v>
      </c>
      <c r="J543" s="6" t="s">
        <v>7449</v>
      </c>
      <c r="K543" s="6">
        <f t="shared" si="48"/>
        <v>1</v>
      </c>
      <c r="L543" s="18">
        <f t="shared" si="49"/>
        <v>22</v>
      </c>
      <c r="M543" s="19" t="str">
        <f t="shared" si="50"/>
        <v/>
      </c>
      <c r="N543" s="19" t="str">
        <f t="shared" si="51"/>
        <v/>
      </c>
      <c r="O543" s="19">
        <f t="shared" si="52"/>
        <v>4.5454545454545456E-2</v>
      </c>
      <c r="P543" s="19">
        <f t="shared" si="53"/>
        <v>0</v>
      </c>
    </row>
    <row r="544" spans="1:16">
      <c r="A544" s="6" t="s">
        <v>1499</v>
      </c>
      <c r="B544" s="6" t="s">
        <v>4862</v>
      </c>
      <c r="C544" s="6" t="s">
        <v>622</v>
      </c>
      <c r="D544" s="6">
        <v>2</v>
      </c>
      <c r="E544" s="6">
        <v>0</v>
      </c>
      <c r="F544" s="6" t="s">
        <v>4863</v>
      </c>
      <c r="G544" s="6" t="s">
        <v>819</v>
      </c>
      <c r="H544" s="6">
        <v>717</v>
      </c>
      <c r="I544" s="6">
        <v>724</v>
      </c>
      <c r="J544" s="6" t="s">
        <v>4864</v>
      </c>
      <c r="K544" s="6">
        <f t="shared" si="48"/>
        <v>2</v>
      </c>
      <c r="L544" s="18">
        <f t="shared" si="49"/>
        <v>8</v>
      </c>
      <c r="M544" s="19" t="str">
        <f t="shared" si="50"/>
        <v/>
      </c>
      <c r="N544" s="19" t="str">
        <f t="shared" si="51"/>
        <v/>
      </c>
      <c r="O544" s="19">
        <f t="shared" si="52"/>
        <v>0.25</v>
      </c>
      <c r="P544" s="19">
        <f t="shared" si="53"/>
        <v>0</v>
      </c>
    </row>
    <row r="545" spans="1:16">
      <c r="A545" s="6" t="s">
        <v>6444</v>
      </c>
      <c r="B545" s="6" t="s">
        <v>7450</v>
      </c>
      <c r="C545" s="6" t="s">
        <v>622</v>
      </c>
      <c r="D545" s="6">
        <v>6</v>
      </c>
      <c r="E545" s="6">
        <v>0</v>
      </c>
      <c r="F545" s="15" t="s">
        <v>7451</v>
      </c>
      <c r="G545" s="6" t="s">
        <v>618</v>
      </c>
      <c r="H545" s="6">
        <v>80</v>
      </c>
      <c r="I545" s="6">
        <v>91</v>
      </c>
      <c r="J545" s="6" t="s">
        <v>7452</v>
      </c>
      <c r="K545" s="6">
        <f t="shared" si="48"/>
        <v>6</v>
      </c>
      <c r="L545" s="18">
        <f t="shared" si="49"/>
        <v>12</v>
      </c>
      <c r="M545" s="19">
        <f t="shared" si="50"/>
        <v>0.5</v>
      </c>
      <c r="N545" s="19">
        <f t="shared" si="51"/>
        <v>0</v>
      </c>
      <c r="O545" s="19" t="str">
        <f t="shared" si="52"/>
        <v/>
      </c>
      <c r="P545" s="19" t="str">
        <f t="shared" si="53"/>
        <v/>
      </c>
    </row>
    <row r="546" spans="1:16">
      <c r="A546" s="6" t="s">
        <v>6114</v>
      </c>
      <c r="B546" s="6" t="s">
        <v>7453</v>
      </c>
      <c r="C546" s="6" t="s">
        <v>622</v>
      </c>
      <c r="D546" s="6">
        <v>1</v>
      </c>
      <c r="E546" s="6">
        <v>2</v>
      </c>
      <c r="F546" s="6" t="s">
        <v>7454</v>
      </c>
      <c r="G546" s="6" t="s">
        <v>618</v>
      </c>
      <c r="H546" s="6">
        <v>638</v>
      </c>
      <c r="I546" s="6">
        <v>644</v>
      </c>
      <c r="J546" s="6" t="s">
        <v>7455</v>
      </c>
      <c r="K546" s="6">
        <f t="shared" si="48"/>
        <v>3</v>
      </c>
      <c r="L546" s="18">
        <f t="shared" si="49"/>
        <v>7</v>
      </c>
      <c r="M546" s="19">
        <f t="shared" si="50"/>
        <v>0.14285714285714285</v>
      </c>
      <c r="N546" s="19">
        <f t="shared" si="51"/>
        <v>0.2857142857142857</v>
      </c>
      <c r="O546" s="19" t="str">
        <f t="shared" si="52"/>
        <v/>
      </c>
      <c r="P546" s="19" t="str">
        <f t="shared" si="53"/>
        <v/>
      </c>
    </row>
    <row r="547" spans="1:16">
      <c r="A547" s="6" t="s">
        <v>6037</v>
      </c>
      <c r="B547" s="6" t="s">
        <v>7456</v>
      </c>
      <c r="C547" s="6" t="s">
        <v>1692</v>
      </c>
      <c r="D547" s="6">
        <v>3</v>
      </c>
      <c r="E547" s="6">
        <v>4</v>
      </c>
      <c r="F547" s="6" t="s">
        <v>7457</v>
      </c>
      <c r="G547" s="6" t="s">
        <v>618</v>
      </c>
      <c r="H547" s="6">
        <v>1054</v>
      </c>
      <c r="I547" s="6">
        <v>1067</v>
      </c>
      <c r="J547" s="6" t="s">
        <v>7458</v>
      </c>
      <c r="K547" s="6">
        <f t="shared" si="48"/>
        <v>7</v>
      </c>
      <c r="L547" s="18">
        <f t="shared" si="49"/>
        <v>14</v>
      </c>
      <c r="M547" s="19">
        <f t="shared" si="50"/>
        <v>0.21428571428571427</v>
      </c>
      <c r="N547" s="19">
        <f t="shared" si="51"/>
        <v>0.2857142857142857</v>
      </c>
      <c r="O547" s="19" t="str">
        <f t="shared" si="52"/>
        <v/>
      </c>
      <c r="P547" s="19" t="str">
        <f t="shared" si="53"/>
        <v/>
      </c>
    </row>
    <row r="548" spans="1:16">
      <c r="A548" s="6" t="s">
        <v>6053</v>
      </c>
      <c r="B548" s="6" t="s">
        <v>7459</v>
      </c>
      <c r="C548" s="6" t="s">
        <v>622</v>
      </c>
      <c r="D548" s="6">
        <v>2</v>
      </c>
      <c r="E548" s="6">
        <v>0</v>
      </c>
      <c r="F548" s="6" t="s">
        <v>7460</v>
      </c>
      <c r="G548" s="6" t="s">
        <v>819</v>
      </c>
      <c r="H548" s="6">
        <v>1340</v>
      </c>
      <c r="I548" s="6">
        <v>1355</v>
      </c>
      <c r="J548" s="6" t="s">
        <v>7461</v>
      </c>
      <c r="K548" s="6">
        <f t="shared" si="48"/>
        <v>2</v>
      </c>
      <c r="L548" s="18">
        <f t="shared" si="49"/>
        <v>16</v>
      </c>
      <c r="M548" s="19" t="str">
        <f t="shared" si="50"/>
        <v/>
      </c>
      <c r="N548" s="19" t="str">
        <f t="shared" si="51"/>
        <v/>
      </c>
      <c r="O548" s="19">
        <f t="shared" si="52"/>
        <v>0.125</v>
      </c>
      <c r="P548" s="19">
        <f t="shared" si="53"/>
        <v>0</v>
      </c>
    </row>
    <row r="549" spans="1:16">
      <c r="A549" s="6" t="s">
        <v>6164</v>
      </c>
      <c r="B549" s="6" t="s">
        <v>7462</v>
      </c>
      <c r="C549" s="6" t="s">
        <v>622</v>
      </c>
      <c r="D549" s="6">
        <v>1</v>
      </c>
      <c r="E549" s="6">
        <v>0</v>
      </c>
      <c r="F549" s="6" t="s">
        <v>7463</v>
      </c>
      <c r="G549" s="6" t="s">
        <v>819</v>
      </c>
      <c r="H549" s="6">
        <v>377</v>
      </c>
      <c r="I549" s="6">
        <v>398</v>
      </c>
      <c r="J549" s="6" t="s">
        <v>7464</v>
      </c>
      <c r="K549" s="6">
        <f t="shared" si="48"/>
        <v>1</v>
      </c>
      <c r="L549" s="18">
        <f t="shared" si="49"/>
        <v>22</v>
      </c>
      <c r="M549" s="19" t="str">
        <f t="shared" si="50"/>
        <v/>
      </c>
      <c r="N549" s="19" t="str">
        <f t="shared" si="51"/>
        <v/>
      </c>
      <c r="O549" s="19">
        <f t="shared" si="52"/>
        <v>4.5454545454545456E-2</v>
      </c>
      <c r="P549" s="19">
        <f t="shared" si="53"/>
        <v>0</v>
      </c>
    </row>
    <row r="550" spans="1:16">
      <c r="A550" s="6" t="s">
        <v>6203</v>
      </c>
      <c r="B550" s="6" t="s">
        <v>7465</v>
      </c>
      <c r="C550" s="6" t="s">
        <v>635</v>
      </c>
      <c r="D550" s="6">
        <v>2</v>
      </c>
      <c r="E550" s="6">
        <v>3</v>
      </c>
      <c r="F550" s="6" t="s">
        <v>7466</v>
      </c>
      <c r="G550" s="6" t="s">
        <v>618</v>
      </c>
      <c r="H550" s="6">
        <v>213</v>
      </c>
      <c r="I550" s="6">
        <v>231</v>
      </c>
      <c r="J550" s="6" t="s">
        <v>7467</v>
      </c>
      <c r="K550" s="6">
        <f t="shared" si="48"/>
        <v>5</v>
      </c>
      <c r="L550" s="18">
        <f t="shared" si="49"/>
        <v>19</v>
      </c>
      <c r="M550" s="19">
        <f t="shared" si="50"/>
        <v>0.10526315789473684</v>
      </c>
      <c r="N550" s="19">
        <f t="shared" si="51"/>
        <v>0.15789473684210525</v>
      </c>
      <c r="O550" s="19" t="str">
        <f t="shared" si="52"/>
        <v/>
      </c>
      <c r="P550" s="19" t="str">
        <f t="shared" si="53"/>
        <v/>
      </c>
    </row>
    <row r="551" spans="1:16">
      <c r="A551" s="6" t="s">
        <v>1281</v>
      </c>
      <c r="B551" s="6" t="s">
        <v>4949</v>
      </c>
      <c r="C551" s="6" t="s">
        <v>622</v>
      </c>
      <c r="D551" s="6">
        <v>2</v>
      </c>
      <c r="E551" s="6">
        <v>0</v>
      </c>
      <c r="F551" s="6" t="s">
        <v>4950</v>
      </c>
      <c r="G551" s="6" t="s">
        <v>819</v>
      </c>
      <c r="H551" s="6">
        <v>320</v>
      </c>
      <c r="I551" s="6">
        <v>325</v>
      </c>
      <c r="J551" s="6" t="s">
        <v>4951</v>
      </c>
      <c r="K551" s="6">
        <f t="shared" si="48"/>
        <v>2</v>
      </c>
      <c r="L551" s="18">
        <f t="shared" si="49"/>
        <v>6</v>
      </c>
      <c r="M551" s="19" t="str">
        <f t="shared" si="50"/>
        <v/>
      </c>
      <c r="N551" s="19" t="str">
        <f t="shared" si="51"/>
        <v/>
      </c>
      <c r="O551" s="19">
        <f t="shared" si="52"/>
        <v>0.33333333333333331</v>
      </c>
      <c r="P551" s="19">
        <f t="shared" si="53"/>
        <v>0</v>
      </c>
    </row>
    <row r="552" spans="1:16">
      <c r="A552" s="6" t="s">
        <v>908</v>
      </c>
      <c r="B552" s="6" t="s">
        <v>4952</v>
      </c>
      <c r="C552" s="6" t="s">
        <v>635</v>
      </c>
      <c r="D552" s="6">
        <v>1</v>
      </c>
      <c r="E552" s="6">
        <v>1</v>
      </c>
      <c r="F552" s="6" t="s">
        <v>4953</v>
      </c>
      <c r="G552" s="6" t="s">
        <v>819</v>
      </c>
      <c r="H552" s="6">
        <v>2024</v>
      </c>
      <c r="I552" s="6">
        <v>2037</v>
      </c>
      <c r="J552" s="6" t="s">
        <v>4954</v>
      </c>
      <c r="K552" s="6">
        <f t="shared" si="48"/>
        <v>2</v>
      </c>
      <c r="L552" s="18">
        <f t="shared" si="49"/>
        <v>14</v>
      </c>
      <c r="M552" s="19" t="str">
        <f t="shared" si="50"/>
        <v/>
      </c>
      <c r="N552" s="19" t="str">
        <f t="shared" si="51"/>
        <v/>
      </c>
      <c r="O552" s="19">
        <f t="shared" si="52"/>
        <v>7.1428571428571425E-2</v>
      </c>
      <c r="P552" s="19">
        <f t="shared" si="53"/>
        <v>7.1428571428571425E-2</v>
      </c>
    </row>
    <row r="553" spans="1:16">
      <c r="A553" s="6" t="s">
        <v>6082</v>
      </c>
      <c r="B553" s="6" t="s">
        <v>7468</v>
      </c>
      <c r="C553" s="6" t="s">
        <v>622</v>
      </c>
      <c r="D553" s="6">
        <v>0</v>
      </c>
      <c r="E553" s="6">
        <v>3</v>
      </c>
      <c r="F553" s="6" t="s">
        <v>7469</v>
      </c>
      <c r="G553" s="6" t="s">
        <v>819</v>
      </c>
      <c r="H553" s="6">
        <v>1345</v>
      </c>
      <c r="I553" s="6">
        <v>1355</v>
      </c>
      <c r="J553" s="6" t="s">
        <v>7470</v>
      </c>
      <c r="K553" s="6">
        <f t="shared" si="48"/>
        <v>3</v>
      </c>
      <c r="L553" s="18">
        <f t="shared" si="49"/>
        <v>11</v>
      </c>
      <c r="M553" s="19" t="str">
        <f t="shared" si="50"/>
        <v/>
      </c>
      <c r="N553" s="19" t="str">
        <f t="shared" si="51"/>
        <v/>
      </c>
      <c r="O553" s="19">
        <f t="shared" si="52"/>
        <v>0</v>
      </c>
      <c r="P553" s="19">
        <f t="shared" si="53"/>
        <v>0.27272727272727271</v>
      </c>
    </row>
    <row r="554" spans="1:16">
      <c r="A554" s="6" t="s">
        <v>6097</v>
      </c>
      <c r="B554" s="6" t="s">
        <v>7471</v>
      </c>
      <c r="C554" s="6" t="s">
        <v>622</v>
      </c>
      <c r="D554" s="6">
        <v>6</v>
      </c>
      <c r="E554" s="6">
        <v>2</v>
      </c>
      <c r="F554" s="6" t="s">
        <v>7472</v>
      </c>
      <c r="G554" s="6" t="s">
        <v>819</v>
      </c>
      <c r="H554" s="6">
        <v>80</v>
      </c>
      <c r="I554" s="6">
        <v>109</v>
      </c>
      <c r="J554" s="6" t="s">
        <v>7473</v>
      </c>
      <c r="K554" s="6">
        <f t="shared" si="48"/>
        <v>8</v>
      </c>
      <c r="L554" s="18">
        <f t="shared" si="49"/>
        <v>30</v>
      </c>
      <c r="M554" s="19" t="str">
        <f t="shared" si="50"/>
        <v/>
      </c>
      <c r="N554" s="19" t="str">
        <f t="shared" si="51"/>
        <v/>
      </c>
      <c r="O554" s="19">
        <f t="shared" si="52"/>
        <v>0.2</v>
      </c>
      <c r="P554" s="19">
        <f t="shared" si="53"/>
        <v>6.6666666666666666E-2</v>
      </c>
    </row>
    <row r="555" spans="1:16">
      <c r="A555" s="6" t="s">
        <v>6227</v>
      </c>
      <c r="B555" s="6" t="s">
        <v>7474</v>
      </c>
      <c r="C555" s="6" t="s">
        <v>635</v>
      </c>
      <c r="D555" s="6">
        <v>1</v>
      </c>
      <c r="E555" s="6">
        <v>2</v>
      </c>
      <c r="F555" s="6" t="s">
        <v>7475</v>
      </c>
      <c r="G555" s="6" t="s">
        <v>819</v>
      </c>
      <c r="H555" s="6">
        <v>672</v>
      </c>
      <c r="I555" s="6">
        <v>685</v>
      </c>
      <c r="J555" s="6" t="s">
        <v>7476</v>
      </c>
      <c r="K555" s="6">
        <f t="shared" si="48"/>
        <v>3</v>
      </c>
      <c r="L555" s="18">
        <f t="shared" si="49"/>
        <v>14</v>
      </c>
      <c r="M555" s="19" t="str">
        <f t="shared" si="50"/>
        <v/>
      </c>
      <c r="N555" s="19" t="str">
        <f t="shared" si="51"/>
        <v/>
      </c>
      <c r="O555" s="19">
        <f t="shared" si="52"/>
        <v>7.1428571428571425E-2</v>
      </c>
      <c r="P555" s="19">
        <f t="shared" si="53"/>
        <v>0.14285714285714285</v>
      </c>
    </row>
    <row r="556" spans="1:16">
      <c r="A556" s="6" t="s">
        <v>908</v>
      </c>
      <c r="B556" s="6" t="s">
        <v>4976</v>
      </c>
      <c r="C556" s="6" t="s">
        <v>635</v>
      </c>
      <c r="D556" s="6">
        <v>1</v>
      </c>
      <c r="E556" s="6">
        <v>0</v>
      </c>
      <c r="F556" s="6" t="s">
        <v>4977</v>
      </c>
      <c r="G556" s="6" t="s">
        <v>819</v>
      </c>
      <c r="H556" s="6">
        <v>2277</v>
      </c>
      <c r="I556" s="6">
        <v>2289</v>
      </c>
      <c r="J556" s="6" t="s">
        <v>4978</v>
      </c>
      <c r="K556" s="6">
        <f t="shared" si="48"/>
        <v>1</v>
      </c>
      <c r="L556" s="18">
        <f t="shared" si="49"/>
        <v>13</v>
      </c>
      <c r="M556" s="19" t="str">
        <f t="shared" si="50"/>
        <v/>
      </c>
      <c r="N556" s="19" t="str">
        <f t="shared" si="51"/>
        <v/>
      </c>
      <c r="O556" s="19">
        <f t="shared" si="52"/>
        <v>7.6923076923076927E-2</v>
      </c>
      <c r="P556" s="19">
        <f t="shared" si="53"/>
        <v>0</v>
      </c>
    </row>
    <row r="557" spans="1:16">
      <c r="A557" s="6" t="s">
        <v>6082</v>
      </c>
      <c r="B557" s="6" t="s">
        <v>7477</v>
      </c>
      <c r="C557" s="6" t="s">
        <v>622</v>
      </c>
      <c r="D557" s="6">
        <v>2</v>
      </c>
      <c r="E557" s="6">
        <v>0</v>
      </c>
      <c r="F557" s="6" t="s">
        <v>7478</v>
      </c>
      <c r="G557" s="6" t="s">
        <v>618</v>
      </c>
      <c r="H557" s="6">
        <v>902</v>
      </c>
      <c r="I557" s="6">
        <v>907</v>
      </c>
      <c r="J557" s="6" t="s">
        <v>7479</v>
      </c>
      <c r="K557" s="6">
        <f t="shared" si="48"/>
        <v>2</v>
      </c>
      <c r="L557" s="18">
        <f t="shared" si="49"/>
        <v>6</v>
      </c>
      <c r="M557" s="19">
        <f t="shared" si="50"/>
        <v>0.33333333333333331</v>
      </c>
      <c r="N557" s="19">
        <f t="shared" si="51"/>
        <v>0</v>
      </c>
      <c r="O557" s="19" t="str">
        <f t="shared" si="52"/>
        <v/>
      </c>
      <c r="P557" s="19" t="str">
        <f t="shared" si="53"/>
        <v/>
      </c>
    </row>
    <row r="558" spans="1:16">
      <c r="A558" s="6" t="s">
        <v>1499</v>
      </c>
      <c r="B558" s="6" t="s">
        <v>5007</v>
      </c>
      <c r="C558" s="6" t="s">
        <v>1594</v>
      </c>
      <c r="D558" s="6">
        <v>0</v>
      </c>
      <c r="E558" s="6">
        <v>1</v>
      </c>
      <c r="F558" s="6" t="s">
        <v>5008</v>
      </c>
      <c r="G558" s="6" t="s">
        <v>618</v>
      </c>
      <c r="H558" s="6">
        <v>2363</v>
      </c>
      <c r="I558" s="6">
        <v>2365</v>
      </c>
      <c r="J558" s="6" t="s">
        <v>5009</v>
      </c>
      <c r="K558" s="6">
        <f t="shared" si="48"/>
        <v>1</v>
      </c>
      <c r="L558" s="18">
        <f t="shared" si="49"/>
        <v>3</v>
      </c>
      <c r="M558" s="19">
        <f t="shared" si="50"/>
        <v>0</v>
      </c>
      <c r="N558" s="19">
        <f t="shared" si="51"/>
        <v>0.33333333333333331</v>
      </c>
      <c r="O558" s="19" t="str">
        <f t="shared" si="52"/>
        <v/>
      </c>
      <c r="P558" s="19" t="str">
        <f t="shared" si="53"/>
        <v/>
      </c>
    </row>
    <row r="559" spans="1:16">
      <c r="A559" s="6" t="s">
        <v>6045</v>
      </c>
      <c r="B559" s="6" t="s">
        <v>7480</v>
      </c>
      <c r="C559" s="6" t="s">
        <v>622</v>
      </c>
      <c r="D559" s="6">
        <v>0</v>
      </c>
      <c r="E559" s="6">
        <v>4</v>
      </c>
      <c r="F559" s="6" t="s">
        <v>7481</v>
      </c>
      <c r="G559" s="6" t="s">
        <v>618</v>
      </c>
      <c r="H559" s="6">
        <v>189</v>
      </c>
      <c r="I559" s="6">
        <v>199</v>
      </c>
      <c r="J559" s="6" t="s">
        <v>7482</v>
      </c>
      <c r="K559" s="6">
        <f t="shared" si="48"/>
        <v>4</v>
      </c>
      <c r="L559" s="18">
        <f t="shared" si="49"/>
        <v>11</v>
      </c>
      <c r="M559" s="19">
        <f t="shared" si="50"/>
        <v>0</v>
      </c>
      <c r="N559" s="19">
        <f t="shared" si="51"/>
        <v>0.36363636363636365</v>
      </c>
      <c r="O559" s="19" t="str">
        <f t="shared" si="52"/>
        <v/>
      </c>
      <c r="P559" s="19" t="str">
        <f t="shared" si="53"/>
        <v/>
      </c>
    </row>
    <row r="560" spans="1:16">
      <c r="A560" s="6" t="s">
        <v>908</v>
      </c>
      <c r="B560" s="6" t="s">
        <v>5019</v>
      </c>
      <c r="C560" s="6" t="s">
        <v>635</v>
      </c>
      <c r="D560" s="6">
        <v>5</v>
      </c>
      <c r="E560" s="6">
        <v>2</v>
      </c>
      <c r="F560" s="6" t="s">
        <v>5020</v>
      </c>
      <c r="G560" s="6" t="s">
        <v>819</v>
      </c>
      <c r="H560" s="6">
        <v>1770</v>
      </c>
      <c r="I560" s="6">
        <v>1783</v>
      </c>
      <c r="J560" s="6" t="s">
        <v>5021</v>
      </c>
      <c r="K560" s="6">
        <f t="shared" si="48"/>
        <v>7</v>
      </c>
      <c r="L560" s="18">
        <f t="shared" si="49"/>
        <v>14</v>
      </c>
      <c r="M560" s="19" t="str">
        <f t="shared" si="50"/>
        <v/>
      </c>
      <c r="N560" s="19" t="str">
        <f t="shared" si="51"/>
        <v/>
      </c>
      <c r="O560" s="19">
        <f t="shared" si="52"/>
        <v>0.35714285714285715</v>
      </c>
      <c r="P560" s="19">
        <f t="shared" si="53"/>
        <v>0.14285714285714285</v>
      </c>
    </row>
    <row r="561" spans="1:16">
      <c r="A561" s="6" t="s">
        <v>6041</v>
      </c>
      <c r="B561" s="6" t="s">
        <v>7483</v>
      </c>
      <c r="C561" s="6" t="s">
        <v>622</v>
      </c>
      <c r="D561" s="6">
        <v>0</v>
      </c>
      <c r="E561" s="6">
        <v>1</v>
      </c>
      <c r="F561" s="6" t="s">
        <v>7484</v>
      </c>
      <c r="G561" s="6" t="s">
        <v>618</v>
      </c>
      <c r="H561" s="6">
        <v>494</v>
      </c>
      <c r="I561" s="6">
        <v>524</v>
      </c>
      <c r="J561" s="6" t="s">
        <v>7485</v>
      </c>
      <c r="K561" s="6">
        <f t="shared" si="48"/>
        <v>1</v>
      </c>
      <c r="L561" s="18">
        <f t="shared" si="49"/>
        <v>31</v>
      </c>
      <c r="M561" s="19">
        <f t="shared" si="50"/>
        <v>0</v>
      </c>
      <c r="N561" s="19">
        <f t="shared" si="51"/>
        <v>3.2258064516129031E-2</v>
      </c>
      <c r="O561" s="19" t="str">
        <f t="shared" si="52"/>
        <v/>
      </c>
      <c r="P561" s="19" t="str">
        <f t="shared" si="53"/>
        <v/>
      </c>
    </row>
    <row r="562" spans="1:16">
      <c r="A562" s="6" t="s">
        <v>1564</v>
      </c>
      <c r="B562" s="6" t="s">
        <v>5045</v>
      </c>
      <c r="C562" s="6" t="s">
        <v>622</v>
      </c>
      <c r="D562" s="6">
        <v>2</v>
      </c>
      <c r="E562" s="6">
        <v>1</v>
      </c>
      <c r="F562" s="6" t="s">
        <v>5046</v>
      </c>
      <c r="G562" s="6" t="s">
        <v>618</v>
      </c>
      <c r="H562" s="6">
        <v>419</v>
      </c>
      <c r="I562" s="6">
        <v>424</v>
      </c>
      <c r="J562" s="6" t="s">
        <v>5047</v>
      </c>
      <c r="K562" s="6">
        <f t="shared" si="48"/>
        <v>3</v>
      </c>
      <c r="L562" s="18">
        <f t="shared" si="49"/>
        <v>6</v>
      </c>
      <c r="M562" s="19">
        <f t="shared" si="50"/>
        <v>0.33333333333333331</v>
      </c>
      <c r="N562" s="19">
        <f t="shared" si="51"/>
        <v>0.16666666666666666</v>
      </c>
      <c r="O562" s="19" t="str">
        <f t="shared" si="52"/>
        <v/>
      </c>
      <c r="P562" s="19" t="str">
        <f t="shared" si="53"/>
        <v/>
      </c>
    </row>
    <row r="563" spans="1:16">
      <c r="A563" s="6" t="s">
        <v>6725</v>
      </c>
      <c r="B563" s="6" t="s">
        <v>7486</v>
      </c>
      <c r="C563" s="6" t="s">
        <v>622</v>
      </c>
      <c r="D563" s="6">
        <v>0</v>
      </c>
      <c r="E563" s="6">
        <v>1</v>
      </c>
      <c r="F563" s="6" t="s">
        <v>7487</v>
      </c>
      <c r="G563" s="6" t="s">
        <v>618</v>
      </c>
      <c r="H563" s="6">
        <v>100</v>
      </c>
      <c r="I563" s="6">
        <v>115</v>
      </c>
      <c r="J563" s="6" t="s">
        <v>7488</v>
      </c>
      <c r="K563" s="6">
        <f t="shared" si="48"/>
        <v>1</v>
      </c>
      <c r="L563" s="18">
        <f t="shared" si="49"/>
        <v>16</v>
      </c>
      <c r="M563" s="19">
        <f t="shared" si="50"/>
        <v>0</v>
      </c>
      <c r="N563" s="19">
        <f t="shared" si="51"/>
        <v>6.25E-2</v>
      </c>
      <c r="O563" s="19" t="str">
        <f t="shared" si="52"/>
        <v/>
      </c>
      <c r="P563" s="19" t="str">
        <f t="shared" si="53"/>
        <v/>
      </c>
    </row>
    <row r="564" spans="1:16">
      <c r="A564" s="6" t="s">
        <v>6444</v>
      </c>
      <c r="B564" s="6" t="s">
        <v>7489</v>
      </c>
      <c r="C564" s="6" t="s">
        <v>622</v>
      </c>
      <c r="D564" s="6">
        <v>4</v>
      </c>
      <c r="E564" s="6">
        <v>1</v>
      </c>
      <c r="F564" s="6" t="s">
        <v>7490</v>
      </c>
      <c r="G564" s="6" t="s">
        <v>819</v>
      </c>
      <c r="H564" s="6">
        <v>98</v>
      </c>
      <c r="I564" s="6">
        <v>108</v>
      </c>
      <c r="J564" s="6" t="s">
        <v>7491</v>
      </c>
      <c r="K564" s="6">
        <f t="shared" si="48"/>
        <v>5</v>
      </c>
      <c r="L564" s="18">
        <f t="shared" si="49"/>
        <v>11</v>
      </c>
      <c r="M564" s="19" t="str">
        <f t="shared" si="50"/>
        <v/>
      </c>
      <c r="N564" s="19" t="str">
        <f t="shared" si="51"/>
        <v/>
      </c>
      <c r="O564" s="19">
        <f t="shared" si="52"/>
        <v>0.36363636363636365</v>
      </c>
      <c r="P564" s="19">
        <f t="shared" si="53"/>
        <v>9.0909090909090912E-2</v>
      </c>
    </row>
    <row r="565" spans="1:16" ht="15" customHeight="1">
      <c r="A565" s="6" t="s">
        <v>6203</v>
      </c>
      <c r="B565" s="6" t="s">
        <v>7492</v>
      </c>
      <c r="C565" s="6" t="s">
        <v>635</v>
      </c>
      <c r="D565" s="6">
        <v>5</v>
      </c>
      <c r="E565" s="6">
        <v>0</v>
      </c>
      <c r="F565" s="6" t="s">
        <v>7493</v>
      </c>
      <c r="G565" s="6" t="s">
        <v>618</v>
      </c>
      <c r="H565" s="6">
        <v>854</v>
      </c>
      <c r="I565" s="6">
        <v>871</v>
      </c>
      <c r="J565" s="6" t="s">
        <v>7494</v>
      </c>
      <c r="K565" s="6">
        <f t="shared" si="48"/>
        <v>5</v>
      </c>
      <c r="L565" s="18">
        <f t="shared" si="49"/>
        <v>18</v>
      </c>
      <c r="M565" s="19">
        <f t="shared" si="50"/>
        <v>0.27777777777777779</v>
      </c>
      <c r="N565" s="19">
        <f t="shared" si="51"/>
        <v>0</v>
      </c>
      <c r="O565" s="19" t="str">
        <f t="shared" si="52"/>
        <v/>
      </c>
      <c r="P565" s="19" t="str">
        <f t="shared" si="53"/>
        <v/>
      </c>
    </row>
    <row r="566" spans="1:16" ht="15" customHeight="1">
      <c r="A566" s="6" t="s">
        <v>6203</v>
      </c>
      <c r="B566" s="6" t="s">
        <v>7495</v>
      </c>
      <c r="C566" s="6" t="s">
        <v>635</v>
      </c>
      <c r="D566" s="6">
        <v>0</v>
      </c>
      <c r="E566" s="6">
        <v>16</v>
      </c>
      <c r="F566" s="6" t="s">
        <v>7496</v>
      </c>
      <c r="G566" s="6" t="s">
        <v>618</v>
      </c>
      <c r="H566" s="6">
        <v>89</v>
      </c>
      <c r="I566" s="6">
        <v>121</v>
      </c>
      <c r="J566" s="6" t="s">
        <v>7497</v>
      </c>
      <c r="K566" s="6">
        <f t="shared" si="48"/>
        <v>16</v>
      </c>
      <c r="L566" s="18">
        <f t="shared" si="49"/>
        <v>33</v>
      </c>
      <c r="M566" s="19">
        <f t="shared" si="50"/>
        <v>0</v>
      </c>
      <c r="N566" s="19">
        <f t="shared" si="51"/>
        <v>0.48484848484848486</v>
      </c>
      <c r="O566" s="19" t="str">
        <f t="shared" si="52"/>
        <v/>
      </c>
      <c r="P566" s="19" t="str">
        <f t="shared" si="53"/>
        <v/>
      </c>
    </row>
    <row r="567" spans="1:16" ht="15" customHeight="1">
      <c r="A567" s="6" t="s">
        <v>6118</v>
      </c>
      <c r="B567" s="6" t="s">
        <v>7498</v>
      </c>
      <c r="C567" s="6" t="s">
        <v>622</v>
      </c>
      <c r="D567" s="6">
        <v>1</v>
      </c>
      <c r="E567" s="6">
        <v>7</v>
      </c>
      <c r="F567" s="6" t="s">
        <v>7499</v>
      </c>
      <c r="G567" s="6" t="s">
        <v>618</v>
      </c>
      <c r="H567" s="6">
        <v>1148</v>
      </c>
      <c r="I567" s="6">
        <v>1167</v>
      </c>
      <c r="J567" s="6" t="s">
        <v>7500</v>
      </c>
      <c r="K567" s="6">
        <f t="shared" si="48"/>
        <v>8</v>
      </c>
      <c r="L567" s="18">
        <f t="shared" si="49"/>
        <v>20</v>
      </c>
      <c r="M567" s="19">
        <f t="shared" si="50"/>
        <v>0.05</v>
      </c>
      <c r="N567" s="19">
        <f t="shared" si="51"/>
        <v>0.35</v>
      </c>
      <c r="O567" s="19" t="str">
        <f t="shared" si="52"/>
        <v/>
      </c>
      <c r="P567" s="19" t="str">
        <f t="shared" si="53"/>
        <v/>
      </c>
    </row>
    <row r="568" spans="1:16" ht="15" customHeight="1">
      <c r="A568" s="6" t="s">
        <v>6053</v>
      </c>
      <c r="B568" s="6" t="s">
        <v>7501</v>
      </c>
      <c r="C568" s="6" t="s">
        <v>622</v>
      </c>
      <c r="D568" s="6">
        <v>4</v>
      </c>
      <c r="E568" s="6">
        <v>2</v>
      </c>
      <c r="F568" s="6" t="s">
        <v>7502</v>
      </c>
      <c r="G568" s="6" t="s">
        <v>819</v>
      </c>
      <c r="H568" s="6">
        <v>2999</v>
      </c>
      <c r="I568" s="6">
        <v>3025</v>
      </c>
      <c r="J568" s="6" t="s">
        <v>7503</v>
      </c>
      <c r="K568" s="6">
        <f t="shared" si="48"/>
        <v>6</v>
      </c>
      <c r="L568" s="18">
        <f t="shared" si="49"/>
        <v>27</v>
      </c>
      <c r="M568" s="19" t="str">
        <f t="shared" si="50"/>
        <v/>
      </c>
      <c r="N568" s="19" t="str">
        <f t="shared" si="51"/>
        <v/>
      </c>
      <c r="O568" s="19">
        <f t="shared" si="52"/>
        <v>0.14814814814814814</v>
      </c>
      <c r="P568" s="19">
        <f t="shared" si="53"/>
        <v>7.407407407407407E-2</v>
      </c>
    </row>
    <row r="569" spans="1:16" ht="15" customHeight="1">
      <c r="A569" s="6" t="s">
        <v>6118</v>
      </c>
      <c r="B569" s="6" t="s">
        <v>7504</v>
      </c>
      <c r="C569" s="6" t="s">
        <v>622</v>
      </c>
      <c r="D569" s="6">
        <v>7</v>
      </c>
      <c r="E569" s="6">
        <v>4</v>
      </c>
      <c r="F569" s="6" t="s">
        <v>7505</v>
      </c>
      <c r="G569" s="6" t="s">
        <v>819</v>
      </c>
      <c r="H569" s="6">
        <v>1809</v>
      </c>
      <c r="I569" s="6">
        <v>1835</v>
      </c>
      <c r="J569" s="6" t="s">
        <v>7506</v>
      </c>
      <c r="K569" s="6">
        <f t="shared" si="48"/>
        <v>11</v>
      </c>
      <c r="L569" s="18">
        <f t="shared" si="49"/>
        <v>27</v>
      </c>
      <c r="M569" s="19" t="str">
        <f t="shared" si="50"/>
        <v/>
      </c>
      <c r="N569" s="19" t="str">
        <f t="shared" si="51"/>
        <v/>
      </c>
      <c r="O569" s="19">
        <f t="shared" si="52"/>
        <v>0.25925925925925924</v>
      </c>
      <c r="P569" s="19">
        <f t="shared" si="53"/>
        <v>0.14814814814814814</v>
      </c>
    </row>
    <row r="570" spans="1:16" ht="15" customHeight="1">
      <c r="A570" s="6" t="s">
        <v>1281</v>
      </c>
      <c r="B570" s="6" t="s">
        <v>5116</v>
      </c>
      <c r="C570" s="6" t="s">
        <v>622</v>
      </c>
      <c r="D570" s="6">
        <v>1</v>
      </c>
      <c r="E570" s="6">
        <v>0</v>
      </c>
      <c r="F570" s="6" t="s">
        <v>5117</v>
      </c>
      <c r="G570" s="6" t="s">
        <v>618</v>
      </c>
      <c r="H570" s="6">
        <v>445</v>
      </c>
      <c r="I570" s="6">
        <v>450</v>
      </c>
      <c r="J570" s="6" t="s">
        <v>5118</v>
      </c>
      <c r="K570" s="6">
        <f t="shared" si="48"/>
        <v>1</v>
      </c>
      <c r="L570" s="18">
        <f t="shared" si="49"/>
        <v>6</v>
      </c>
      <c r="M570" s="19">
        <f t="shared" si="50"/>
        <v>0.16666666666666666</v>
      </c>
      <c r="N570" s="19">
        <f t="shared" si="51"/>
        <v>0</v>
      </c>
      <c r="O570" s="19" t="str">
        <f t="shared" si="52"/>
        <v/>
      </c>
      <c r="P570" s="19" t="str">
        <f t="shared" si="53"/>
        <v/>
      </c>
    </row>
    <row r="571" spans="1:16" ht="15" customHeight="1">
      <c r="A571" s="6" t="s">
        <v>6347</v>
      </c>
      <c r="B571" s="6" t="s">
        <v>7507</v>
      </c>
      <c r="C571" s="6" t="s">
        <v>622</v>
      </c>
      <c r="D571" s="6">
        <v>5</v>
      </c>
      <c r="E571" s="6">
        <v>3</v>
      </c>
      <c r="F571" s="6" t="s">
        <v>7508</v>
      </c>
      <c r="G571" s="6" t="s">
        <v>819</v>
      </c>
      <c r="H571" s="6">
        <v>163</v>
      </c>
      <c r="I571" s="6">
        <v>195</v>
      </c>
      <c r="J571" s="6" t="s">
        <v>7509</v>
      </c>
      <c r="K571" s="6">
        <f t="shared" si="48"/>
        <v>8</v>
      </c>
      <c r="L571" s="18">
        <f t="shared" si="49"/>
        <v>33</v>
      </c>
      <c r="M571" s="19" t="str">
        <f t="shared" si="50"/>
        <v/>
      </c>
      <c r="N571" s="19" t="str">
        <f t="shared" si="51"/>
        <v/>
      </c>
      <c r="O571" s="19">
        <f t="shared" si="52"/>
        <v>0.15151515151515152</v>
      </c>
      <c r="P571" s="19">
        <f t="shared" si="53"/>
        <v>9.0909090909090912E-2</v>
      </c>
    </row>
    <row r="572" spans="1:16" ht="15" customHeight="1">
      <c r="A572" s="6" t="s">
        <v>6037</v>
      </c>
      <c r="B572" s="6" t="s">
        <v>7510</v>
      </c>
      <c r="C572" s="6" t="s">
        <v>1692</v>
      </c>
      <c r="D572" s="6">
        <v>4</v>
      </c>
      <c r="E572" s="6">
        <v>7</v>
      </c>
      <c r="F572" s="6" t="s">
        <v>7511</v>
      </c>
      <c r="G572" s="6" t="s">
        <v>819</v>
      </c>
      <c r="H572" s="6">
        <v>802</v>
      </c>
      <c r="I572" s="6">
        <v>822</v>
      </c>
      <c r="J572" s="6" t="s">
        <v>7512</v>
      </c>
      <c r="K572" s="6">
        <f t="shared" si="48"/>
        <v>11</v>
      </c>
      <c r="L572" s="18">
        <f t="shared" si="49"/>
        <v>21</v>
      </c>
      <c r="M572" s="19" t="str">
        <f t="shared" si="50"/>
        <v/>
      </c>
      <c r="N572" s="19" t="str">
        <f t="shared" si="51"/>
        <v/>
      </c>
      <c r="O572" s="19">
        <f t="shared" si="52"/>
        <v>0.19047619047619047</v>
      </c>
      <c r="P572" s="19">
        <f t="shared" si="53"/>
        <v>0.33333333333333331</v>
      </c>
    </row>
    <row r="573" spans="1:16" ht="15" customHeight="1">
      <c r="A573" s="6" t="s">
        <v>6333</v>
      </c>
      <c r="B573" s="6" t="s">
        <v>7513</v>
      </c>
      <c r="C573" s="6" t="s">
        <v>622</v>
      </c>
      <c r="D573" s="6">
        <v>4</v>
      </c>
      <c r="E573" s="6">
        <v>0</v>
      </c>
      <c r="F573" s="6" t="s">
        <v>7514</v>
      </c>
      <c r="G573" s="6" t="s">
        <v>618</v>
      </c>
      <c r="H573" s="6">
        <v>719</v>
      </c>
      <c r="I573" s="6">
        <v>739</v>
      </c>
      <c r="J573" s="6" t="s">
        <v>7515</v>
      </c>
      <c r="K573" s="6">
        <f t="shared" si="48"/>
        <v>4</v>
      </c>
      <c r="L573" s="18">
        <f t="shared" si="49"/>
        <v>21</v>
      </c>
      <c r="M573" s="19">
        <f t="shared" si="50"/>
        <v>0.19047619047619047</v>
      </c>
      <c r="N573" s="19">
        <f t="shared" si="51"/>
        <v>0</v>
      </c>
      <c r="O573" s="19" t="str">
        <f t="shared" si="52"/>
        <v/>
      </c>
      <c r="P573" s="19" t="str">
        <f t="shared" si="53"/>
        <v/>
      </c>
    </row>
    <row r="574" spans="1:16" ht="15" customHeight="1">
      <c r="A574" s="6" t="s">
        <v>6160</v>
      </c>
      <c r="B574" s="6" t="s">
        <v>7516</v>
      </c>
      <c r="C574" s="6" t="s">
        <v>622</v>
      </c>
      <c r="D574" s="6">
        <v>5</v>
      </c>
      <c r="E574" s="6">
        <v>0</v>
      </c>
      <c r="F574" s="6" t="s">
        <v>7517</v>
      </c>
      <c r="G574" s="6" t="s">
        <v>618</v>
      </c>
      <c r="H574" s="6">
        <v>27</v>
      </c>
      <c r="I574" s="6">
        <v>43</v>
      </c>
      <c r="J574" s="6" t="s">
        <v>7518</v>
      </c>
      <c r="K574" s="6">
        <f t="shared" si="48"/>
        <v>5</v>
      </c>
      <c r="L574" s="18">
        <f t="shared" si="49"/>
        <v>17</v>
      </c>
      <c r="M574" s="19">
        <f t="shared" si="50"/>
        <v>0.29411764705882354</v>
      </c>
      <c r="N574" s="19">
        <f t="shared" si="51"/>
        <v>0</v>
      </c>
      <c r="O574" s="19" t="str">
        <f t="shared" si="52"/>
        <v/>
      </c>
      <c r="P574" s="19" t="str">
        <f t="shared" si="53"/>
        <v/>
      </c>
    </row>
    <row r="575" spans="1:16" ht="15" customHeight="1">
      <c r="A575" s="6" t="s">
        <v>6067</v>
      </c>
      <c r="B575" s="6" t="s">
        <v>7519</v>
      </c>
      <c r="C575" s="6" t="s">
        <v>622</v>
      </c>
      <c r="D575" s="6">
        <v>1</v>
      </c>
      <c r="E575" s="6">
        <v>0</v>
      </c>
      <c r="F575" s="6" t="s">
        <v>7520</v>
      </c>
      <c r="G575" s="6" t="s">
        <v>819</v>
      </c>
      <c r="H575" s="6">
        <v>1643</v>
      </c>
      <c r="I575" s="6">
        <v>1663</v>
      </c>
      <c r="J575" s="6" t="s">
        <v>7521</v>
      </c>
      <c r="K575" s="6">
        <f t="shared" si="48"/>
        <v>1</v>
      </c>
      <c r="L575" s="18">
        <f t="shared" si="49"/>
        <v>21</v>
      </c>
      <c r="M575" s="19" t="str">
        <f t="shared" si="50"/>
        <v/>
      </c>
      <c r="N575" s="19" t="str">
        <f t="shared" si="51"/>
        <v/>
      </c>
      <c r="O575" s="19">
        <f t="shared" si="52"/>
        <v>4.7619047619047616E-2</v>
      </c>
      <c r="P575" s="19">
        <f t="shared" si="53"/>
        <v>0</v>
      </c>
    </row>
    <row r="576" spans="1:16">
      <c r="A576" s="6" t="s">
        <v>3283</v>
      </c>
      <c r="B576" s="6" t="s">
        <v>5183</v>
      </c>
      <c r="C576" s="6" t="s">
        <v>1810</v>
      </c>
      <c r="D576" s="6">
        <v>0</v>
      </c>
      <c r="E576" s="6">
        <v>1</v>
      </c>
      <c r="F576" s="6" t="s">
        <v>5184</v>
      </c>
      <c r="G576" s="6" t="s">
        <v>618</v>
      </c>
      <c r="H576" s="6">
        <v>410</v>
      </c>
      <c r="I576" s="6">
        <v>414</v>
      </c>
      <c r="J576" s="6" t="s">
        <v>5185</v>
      </c>
      <c r="K576" s="6">
        <f t="shared" si="48"/>
        <v>1</v>
      </c>
      <c r="L576" s="18">
        <f t="shared" si="49"/>
        <v>5</v>
      </c>
      <c r="M576" s="19">
        <f t="shared" si="50"/>
        <v>0</v>
      </c>
      <c r="N576" s="19">
        <f t="shared" si="51"/>
        <v>0.2</v>
      </c>
      <c r="O576" s="19" t="str">
        <f t="shared" si="52"/>
        <v/>
      </c>
      <c r="P576" s="19" t="str">
        <f t="shared" si="53"/>
        <v/>
      </c>
    </row>
    <row r="577" spans="1:16" ht="15" customHeight="1">
      <c r="A577" s="6" t="s">
        <v>6281</v>
      </c>
      <c r="B577" s="6" t="s">
        <v>7522</v>
      </c>
      <c r="C577" s="6" t="s">
        <v>635</v>
      </c>
      <c r="D577" s="6">
        <v>1</v>
      </c>
      <c r="E577" s="6">
        <v>1</v>
      </c>
      <c r="F577" s="6" t="s">
        <v>7523</v>
      </c>
      <c r="G577" s="6" t="s">
        <v>618</v>
      </c>
      <c r="H577" s="6">
        <v>116</v>
      </c>
      <c r="I577" s="6">
        <v>137</v>
      </c>
      <c r="J577" s="6" t="s">
        <v>7524</v>
      </c>
      <c r="K577" s="6">
        <f t="shared" si="48"/>
        <v>2</v>
      </c>
      <c r="L577" s="18">
        <f t="shared" si="49"/>
        <v>22</v>
      </c>
      <c r="M577" s="19">
        <f t="shared" si="50"/>
        <v>4.5454545454545456E-2</v>
      </c>
      <c r="N577" s="19">
        <f t="shared" si="51"/>
        <v>4.5454545454545456E-2</v>
      </c>
      <c r="O577" s="19" t="str">
        <f t="shared" si="52"/>
        <v/>
      </c>
      <c r="P577" s="19" t="str">
        <f t="shared" si="53"/>
        <v/>
      </c>
    </row>
    <row r="578" spans="1:16" ht="15" customHeight="1">
      <c r="A578" s="6" t="s">
        <v>6093</v>
      </c>
      <c r="B578" s="6" t="s">
        <v>7525</v>
      </c>
      <c r="C578" s="6" t="s">
        <v>622</v>
      </c>
      <c r="D578" s="6">
        <v>2</v>
      </c>
      <c r="E578" s="6">
        <v>1</v>
      </c>
      <c r="F578" s="6" t="s">
        <v>7526</v>
      </c>
      <c r="G578" s="6" t="s">
        <v>618</v>
      </c>
      <c r="H578" s="6">
        <v>136</v>
      </c>
      <c r="I578" s="6">
        <v>148</v>
      </c>
      <c r="J578" s="6" t="s">
        <v>7527</v>
      </c>
      <c r="K578" s="6">
        <f t="shared" ref="K578:K641" si="54">D578+E578</f>
        <v>3</v>
      </c>
      <c r="L578" s="18">
        <f t="shared" si="49"/>
        <v>13</v>
      </c>
      <c r="M578" s="19">
        <f t="shared" si="50"/>
        <v>0.15384615384615385</v>
      </c>
      <c r="N578" s="19">
        <f t="shared" si="51"/>
        <v>7.6923076923076927E-2</v>
      </c>
      <c r="O578" s="19" t="str">
        <f t="shared" si="52"/>
        <v/>
      </c>
      <c r="P578" s="19" t="str">
        <f t="shared" si="53"/>
        <v/>
      </c>
    </row>
    <row r="579" spans="1:16" ht="15" customHeight="1">
      <c r="A579" s="6" t="s">
        <v>6041</v>
      </c>
      <c r="B579" s="6" t="s">
        <v>7528</v>
      </c>
      <c r="C579" s="6" t="s">
        <v>622</v>
      </c>
      <c r="D579" s="6">
        <v>0</v>
      </c>
      <c r="E579" s="6">
        <v>1</v>
      </c>
      <c r="F579" s="6" t="s">
        <v>7529</v>
      </c>
      <c r="G579" s="6" t="s">
        <v>618</v>
      </c>
      <c r="H579" s="6">
        <v>358</v>
      </c>
      <c r="I579" s="6">
        <v>383</v>
      </c>
      <c r="J579" s="6" t="s">
        <v>7530</v>
      </c>
      <c r="K579" s="6">
        <f t="shared" si="54"/>
        <v>1</v>
      </c>
      <c r="L579" s="18">
        <f t="shared" ref="L579:L642" si="55">IF(AND(K579&gt;0,ISNUMBER(H579),ISNUMBER(I579)),I579-H579+1,"")</f>
        <v>26</v>
      </c>
      <c r="M579" s="19">
        <f t="shared" ref="M579:M642" si="56">IF(AND(K579&gt;0,$G579="m",ISNUMBER(L579)),D579/L579,"")</f>
        <v>0</v>
      </c>
      <c r="N579" s="19">
        <f t="shared" ref="N579:N642" si="57">IF(AND(K579&gt;0,$G579="m",ISNUMBER(L579)),E579/L579,"")</f>
        <v>3.8461538461538464E-2</v>
      </c>
      <c r="O579" s="19" t="str">
        <f t="shared" ref="O579:O642" si="58">IF(AND(K579&gt;0,$G579="f",ISNUMBER(L579)),D579/L579,"")</f>
        <v/>
      </c>
      <c r="P579" s="19" t="str">
        <f t="shared" ref="P579:P642" si="59">IF(AND(K579&gt;0,$G579="f",ISNUMBER(L579)),E579/L579,"")</f>
        <v/>
      </c>
    </row>
    <row r="580" spans="1:16" ht="15" customHeight="1">
      <c r="A580" s="6" t="s">
        <v>6082</v>
      </c>
      <c r="B580" s="6" t="s">
        <v>7531</v>
      </c>
      <c r="C580" s="6" t="s">
        <v>622</v>
      </c>
      <c r="D580" s="6">
        <v>1</v>
      </c>
      <c r="E580" s="6">
        <v>0</v>
      </c>
      <c r="F580" s="6" t="s">
        <v>7532</v>
      </c>
      <c r="G580" s="6" t="s">
        <v>618</v>
      </c>
      <c r="H580" s="6">
        <v>893</v>
      </c>
      <c r="I580" s="6">
        <v>901</v>
      </c>
      <c r="J580" s="6" t="s">
        <v>7533</v>
      </c>
      <c r="K580" s="6">
        <f t="shared" si="54"/>
        <v>1</v>
      </c>
      <c r="L580" s="18">
        <f t="shared" si="55"/>
        <v>9</v>
      </c>
      <c r="M580" s="19">
        <f t="shared" si="56"/>
        <v>0.1111111111111111</v>
      </c>
      <c r="N580" s="19">
        <f t="shared" si="57"/>
        <v>0</v>
      </c>
      <c r="O580" s="19" t="str">
        <f t="shared" si="58"/>
        <v/>
      </c>
      <c r="P580" s="19" t="str">
        <f t="shared" si="59"/>
        <v/>
      </c>
    </row>
    <row r="581" spans="1:16" ht="15" customHeight="1">
      <c r="A581" s="6" t="s">
        <v>6041</v>
      </c>
      <c r="B581" s="6" t="s">
        <v>7534</v>
      </c>
      <c r="C581" s="6" t="s">
        <v>622</v>
      </c>
      <c r="D581" s="6">
        <v>0</v>
      </c>
      <c r="E581" s="6">
        <v>1</v>
      </c>
      <c r="F581" s="6" t="s">
        <v>7535</v>
      </c>
      <c r="G581" s="6" t="s">
        <v>618</v>
      </c>
      <c r="H581" s="6">
        <v>1330</v>
      </c>
      <c r="I581" s="6">
        <v>1356</v>
      </c>
      <c r="J581" s="6" t="s">
        <v>7536</v>
      </c>
      <c r="K581" s="6">
        <f t="shared" si="54"/>
        <v>1</v>
      </c>
      <c r="L581" s="18">
        <f t="shared" si="55"/>
        <v>27</v>
      </c>
      <c r="M581" s="19">
        <f t="shared" si="56"/>
        <v>0</v>
      </c>
      <c r="N581" s="19">
        <f t="shared" si="57"/>
        <v>3.7037037037037035E-2</v>
      </c>
      <c r="O581" s="19" t="str">
        <f t="shared" si="58"/>
        <v/>
      </c>
      <c r="P581" s="19" t="str">
        <f t="shared" si="59"/>
        <v/>
      </c>
    </row>
    <row r="582" spans="1:16" ht="15" customHeight="1">
      <c r="A582" s="6" t="s">
        <v>6135</v>
      </c>
      <c r="B582" s="6" t="s">
        <v>7537</v>
      </c>
      <c r="C582" s="6" t="s">
        <v>622</v>
      </c>
      <c r="D582" s="6">
        <v>0</v>
      </c>
      <c r="E582" s="6">
        <v>2</v>
      </c>
      <c r="F582" s="6" t="s">
        <v>7538</v>
      </c>
      <c r="G582" s="6" t="s">
        <v>819</v>
      </c>
      <c r="H582" s="6">
        <v>1122</v>
      </c>
      <c r="I582" s="6">
        <v>1141</v>
      </c>
      <c r="J582" s="6" t="s">
        <v>7539</v>
      </c>
      <c r="K582" s="6">
        <f t="shared" si="54"/>
        <v>2</v>
      </c>
      <c r="L582" s="18">
        <f t="shared" si="55"/>
        <v>20</v>
      </c>
      <c r="M582" s="19" t="str">
        <f t="shared" si="56"/>
        <v/>
      </c>
      <c r="N582" s="19" t="str">
        <f t="shared" si="57"/>
        <v/>
      </c>
      <c r="O582" s="19">
        <f t="shared" si="58"/>
        <v>0</v>
      </c>
      <c r="P582" s="19">
        <f t="shared" si="59"/>
        <v>0.1</v>
      </c>
    </row>
    <row r="583" spans="1:16" ht="15" customHeight="1">
      <c r="A583" s="6" t="s">
        <v>6078</v>
      </c>
      <c r="B583" s="6" t="s">
        <v>7540</v>
      </c>
      <c r="C583" s="6" t="s">
        <v>622</v>
      </c>
      <c r="D583" s="6">
        <v>4</v>
      </c>
      <c r="E583" s="6">
        <v>7</v>
      </c>
      <c r="F583" s="6" t="s">
        <v>7541</v>
      </c>
      <c r="G583" s="6" t="s">
        <v>618</v>
      </c>
      <c r="H583" s="6">
        <v>988</v>
      </c>
      <c r="I583" s="6">
        <v>1011</v>
      </c>
      <c r="J583" s="6" t="s">
        <v>7542</v>
      </c>
      <c r="K583" s="6">
        <f t="shared" si="54"/>
        <v>11</v>
      </c>
      <c r="L583" s="18">
        <f t="shared" si="55"/>
        <v>24</v>
      </c>
      <c r="M583" s="19">
        <f t="shared" si="56"/>
        <v>0.16666666666666666</v>
      </c>
      <c r="N583" s="19">
        <f t="shared" si="57"/>
        <v>0.29166666666666669</v>
      </c>
      <c r="O583" s="19" t="str">
        <f t="shared" si="58"/>
        <v/>
      </c>
      <c r="P583" s="19" t="str">
        <f t="shared" si="59"/>
        <v/>
      </c>
    </row>
    <row r="584" spans="1:16" ht="15" customHeight="1">
      <c r="A584" s="6" t="s">
        <v>6444</v>
      </c>
      <c r="B584" s="6" t="s">
        <v>7543</v>
      </c>
      <c r="C584" s="6" t="s">
        <v>622</v>
      </c>
      <c r="D584" s="6">
        <v>6</v>
      </c>
      <c r="E584" s="6">
        <v>1</v>
      </c>
      <c r="F584" s="6" t="s">
        <v>7544</v>
      </c>
      <c r="G584" s="6" t="s">
        <v>819</v>
      </c>
      <c r="H584" s="6">
        <v>700</v>
      </c>
      <c r="I584" s="6">
        <v>713</v>
      </c>
      <c r="J584" s="6" t="s">
        <v>7545</v>
      </c>
      <c r="K584" s="6">
        <f t="shared" si="54"/>
        <v>7</v>
      </c>
      <c r="L584" s="18">
        <f t="shared" si="55"/>
        <v>14</v>
      </c>
      <c r="M584" s="19" t="str">
        <f t="shared" si="56"/>
        <v/>
      </c>
      <c r="N584" s="19" t="str">
        <f t="shared" si="57"/>
        <v/>
      </c>
      <c r="O584" s="19">
        <f t="shared" si="58"/>
        <v>0.42857142857142855</v>
      </c>
      <c r="P584" s="19">
        <f t="shared" si="59"/>
        <v>7.1428571428571425E-2</v>
      </c>
    </row>
    <row r="585" spans="1:16" ht="15" customHeight="1">
      <c r="A585" s="6" t="s">
        <v>6203</v>
      </c>
      <c r="B585" s="6" t="s">
        <v>7546</v>
      </c>
      <c r="C585" s="6" t="s">
        <v>635</v>
      </c>
      <c r="D585" s="6">
        <v>6</v>
      </c>
      <c r="E585" s="6">
        <v>23</v>
      </c>
      <c r="F585" s="6" t="s">
        <v>7547</v>
      </c>
      <c r="G585" s="6" t="s">
        <v>618</v>
      </c>
      <c r="H585" s="6">
        <v>122</v>
      </c>
      <c r="I585" s="6">
        <v>150</v>
      </c>
      <c r="J585" s="6" t="s">
        <v>7548</v>
      </c>
      <c r="K585" s="6">
        <f t="shared" si="54"/>
        <v>29</v>
      </c>
      <c r="L585" s="18">
        <f t="shared" si="55"/>
        <v>29</v>
      </c>
      <c r="M585" s="19">
        <f t="shared" si="56"/>
        <v>0.20689655172413793</v>
      </c>
      <c r="N585" s="19">
        <f t="shared" si="57"/>
        <v>0.7931034482758621</v>
      </c>
      <c r="O585" s="19" t="str">
        <f t="shared" si="58"/>
        <v/>
      </c>
      <c r="P585" s="19" t="str">
        <f t="shared" si="59"/>
        <v/>
      </c>
    </row>
    <row r="586" spans="1:16" ht="15" customHeight="1">
      <c r="A586" s="6" t="s">
        <v>6164</v>
      </c>
      <c r="B586" s="6" t="s">
        <v>7549</v>
      </c>
      <c r="C586" s="6" t="s">
        <v>622</v>
      </c>
      <c r="D586" s="6">
        <v>1</v>
      </c>
      <c r="E586" s="6">
        <v>0</v>
      </c>
      <c r="F586" s="6" t="s">
        <v>7550</v>
      </c>
      <c r="G586" s="6" t="s">
        <v>819</v>
      </c>
      <c r="H586" s="6">
        <v>90</v>
      </c>
      <c r="I586" s="6">
        <v>112</v>
      </c>
      <c r="J586" s="6" t="s">
        <v>7551</v>
      </c>
      <c r="K586" s="6">
        <f t="shared" si="54"/>
        <v>1</v>
      </c>
      <c r="L586" s="18">
        <f t="shared" si="55"/>
        <v>23</v>
      </c>
      <c r="M586" s="19" t="str">
        <f t="shared" si="56"/>
        <v/>
      </c>
      <c r="N586" s="19" t="str">
        <f t="shared" si="57"/>
        <v/>
      </c>
      <c r="O586" s="19">
        <f t="shared" si="58"/>
        <v>4.3478260869565216E-2</v>
      </c>
      <c r="P586" s="19">
        <f t="shared" si="59"/>
        <v>0</v>
      </c>
    </row>
    <row r="587" spans="1:16" ht="15" customHeight="1">
      <c r="A587" s="6" t="s">
        <v>6089</v>
      </c>
      <c r="B587" s="6" t="s">
        <v>7552</v>
      </c>
      <c r="C587" s="6" t="s">
        <v>622</v>
      </c>
      <c r="D587" s="6">
        <v>9</v>
      </c>
      <c r="E587" s="6">
        <v>4</v>
      </c>
      <c r="F587" s="6" t="s">
        <v>7553</v>
      </c>
      <c r="G587" s="6" t="s">
        <v>819</v>
      </c>
      <c r="H587" s="6">
        <v>1144</v>
      </c>
      <c r="I587" s="6">
        <v>1174</v>
      </c>
      <c r="J587" s="6" t="s">
        <v>7554</v>
      </c>
      <c r="K587" s="6">
        <f t="shared" si="54"/>
        <v>13</v>
      </c>
      <c r="L587" s="18">
        <f t="shared" si="55"/>
        <v>31</v>
      </c>
      <c r="M587" s="19" t="str">
        <f t="shared" si="56"/>
        <v/>
      </c>
      <c r="N587" s="19" t="str">
        <f t="shared" si="57"/>
        <v/>
      </c>
      <c r="O587" s="19">
        <f t="shared" si="58"/>
        <v>0.29032258064516131</v>
      </c>
      <c r="P587" s="19">
        <f t="shared" si="59"/>
        <v>0.12903225806451613</v>
      </c>
    </row>
    <row r="588" spans="1:16" ht="15" customHeight="1">
      <c r="A588" s="6" t="s">
        <v>6061</v>
      </c>
      <c r="B588" s="6" t="s">
        <v>7555</v>
      </c>
      <c r="C588" s="6" t="s">
        <v>622</v>
      </c>
      <c r="D588" s="6">
        <v>0</v>
      </c>
      <c r="E588" s="6">
        <v>3</v>
      </c>
      <c r="F588" s="6" t="s">
        <v>7556</v>
      </c>
      <c r="G588" s="6" t="s">
        <v>819</v>
      </c>
      <c r="H588" s="6">
        <v>333</v>
      </c>
      <c r="I588" s="6">
        <v>358</v>
      </c>
      <c r="J588" s="6" t="s">
        <v>7557</v>
      </c>
      <c r="K588" s="6">
        <f t="shared" si="54"/>
        <v>3</v>
      </c>
      <c r="L588" s="18">
        <f t="shared" si="55"/>
        <v>26</v>
      </c>
      <c r="M588" s="19" t="str">
        <f t="shared" si="56"/>
        <v/>
      </c>
      <c r="N588" s="19" t="str">
        <f t="shared" si="57"/>
        <v/>
      </c>
      <c r="O588" s="19">
        <f t="shared" si="58"/>
        <v>0</v>
      </c>
      <c r="P588" s="19">
        <f t="shared" si="59"/>
        <v>0.11538461538461539</v>
      </c>
    </row>
    <row r="589" spans="1:16" ht="15" customHeight="1">
      <c r="A589" s="6" t="s">
        <v>6156</v>
      </c>
      <c r="B589" s="6" t="s">
        <v>7558</v>
      </c>
      <c r="C589" s="6" t="s">
        <v>622</v>
      </c>
      <c r="D589" s="6">
        <v>3</v>
      </c>
      <c r="E589" s="6">
        <v>0</v>
      </c>
      <c r="F589" s="6" t="s">
        <v>7559</v>
      </c>
      <c r="G589" s="6" t="s">
        <v>819</v>
      </c>
      <c r="H589" s="6">
        <v>33</v>
      </c>
      <c r="I589" s="6">
        <v>49</v>
      </c>
      <c r="J589" s="6" t="s">
        <v>7560</v>
      </c>
      <c r="K589" s="6">
        <f t="shared" si="54"/>
        <v>3</v>
      </c>
      <c r="L589" s="18">
        <f t="shared" si="55"/>
        <v>17</v>
      </c>
      <c r="M589" s="19" t="str">
        <f t="shared" si="56"/>
        <v/>
      </c>
      <c r="N589" s="19" t="str">
        <f t="shared" si="57"/>
        <v/>
      </c>
      <c r="O589" s="19">
        <f t="shared" si="58"/>
        <v>0.17647058823529413</v>
      </c>
      <c r="P589" s="19">
        <f t="shared" si="59"/>
        <v>0</v>
      </c>
    </row>
    <row r="590" spans="1:16">
      <c r="A590" s="6" t="s">
        <v>6033</v>
      </c>
      <c r="B590" s="6" t="s">
        <v>7561</v>
      </c>
      <c r="C590" s="6" t="s">
        <v>635</v>
      </c>
      <c r="D590" s="6">
        <v>5</v>
      </c>
      <c r="E590" s="6">
        <v>2</v>
      </c>
      <c r="F590" s="6" t="s">
        <v>7562</v>
      </c>
      <c r="G590" s="6" t="s">
        <v>819</v>
      </c>
      <c r="H590" s="6">
        <v>1379</v>
      </c>
      <c r="I590" s="6">
        <v>1391</v>
      </c>
      <c r="J590" s="6" t="s">
        <v>7563</v>
      </c>
      <c r="K590" s="6">
        <f t="shared" si="54"/>
        <v>7</v>
      </c>
      <c r="L590" s="18">
        <f t="shared" si="55"/>
        <v>13</v>
      </c>
      <c r="M590" s="19" t="str">
        <f t="shared" si="56"/>
        <v/>
      </c>
      <c r="N590" s="19" t="str">
        <f t="shared" si="57"/>
        <v/>
      </c>
      <c r="O590" s="19">
        <f t="shared" si="58"/>
        <v>0.38461538461538464</v>
      </c>
      <c r="P590" s="19">
        <f t="shared" si="59"/>
        <v>0.15384615384615385</v>
      </c>
    </row>
    <row r="591" spans="1:16">
      <c r="A591" s="6" t="s">
        <v>6164</v>
      </c>
      <c r="B591" s="6" t="s">
        <v>7564</v>
      </c>
      <c r="C591" s="6" t="s">
        <v>622</v>
      </c>
      <c r="D591" s="6">
        <v>7</v>
      </c>
      <c r="E591" s="6">
        <v>0</v>
      </c>
      <c r="F591" s="6" t="s">
        <v>7565</v>
      </c>
      <c r="G591" s="6" t="s">
        <v>819</v>
      </c>
      <c r="H591" s="6">
        <v>1</v>
      </c>
      <c r="I591" s="6">
        <v>29</v>
      </c>
      <c r="J591" s="6" t="s">
        <v>7566</v>
      </c>
      <c r="K591" s="6">
        <f t="shared" si="54"/>
        <v>7</v>
      </c>
      <c r="L591" s="18">
        <f t="shared" si="55"/>
        <v>29</v>
      </c>
      <c r="M591" s="19" t="str">
        <f t="shared" si="56"/>
        <v/>
      </c>
      <c r="N591" s="19" t="str">
        <f t="shared" si="57"/>
        <v/>
      </c>
      <c r="O591" s="19">
        <f t="shared" si="58"/>
        <v>0.2413793103448276</v>
      </c>
      <c r="P591" s="19">
        <f t="shared" si="59"/>
        <v>0</v>
      </c>
    </row>
    <row r="592" spans="1:16">
      <c r="A592" s="6" t="s">
        <v>6045</v>
      </c>
      <c r="B592" s="6" t="s">
        <v>7567</v>
      </c>
      <c r="C592" s="6" t="s">
        <v>622</v>
      </c>
      <c r="D592" s="6">
        <v>0</v>
      </c>
      <c r="E592" s="6">
        <v>1</v>
      </c>
      <c r="F592" s="6" t="s">
        <v>7568</v>
      </c>
      <c r="G592" s="6" t="s">
        <v>618</v>
      </c>
      <c r="H592" s="6">
        <v>95</v>
      </c>
      <c r="I592" s="6">
        <v>124</v>
      </c>
      <c r="J592" s="6" t="s">
        <v>7569</v>
      </c>
      <c r="K592" s="6">
        <f t="shared" si="54"/>
        <v>1</v>
      </c>
      <c r="L592" s="18">
        <f t="shared" si="55"/>
        <v>30</v>
      </c>
      <c r="M592" s="19">
        <f t="shared" si="56"/>
        <v>0</v>
      </c>
      <c r="N592" s="19">
        <f t="shared" si="57"/>
        <v>3.3333333333333333E-2</v>
      </c>
      <c r="O592" s="19" t="str">
        <f t="shared" si="58"/>
        <v/>
      </c>
      <c r="P592" s="19" t="str">
        <f t="shared" si="59"/>
        <v/>
      </c>
    </row>
    <row r="593" spans="1:16">
      <c r="A593" s="6" t="s">
        <v>6037</v>
      </c>
      <c r="B593" s="6" t="s">
        <v>7570</v>
      </c>
      <c r="C593" s="6" t="s">
        <v>6933</v>
      </c>
      <c r="D593" s="6">
        <v>3</v>
      </c>
      <c r="E593" s="6">
        <v>0</v>
      </c>
      <c r="F593" s="6" t="s">
        <v>7571</v>
      </c>
      <c r="G593" s="6" t="s">
        <v>819</v>
      </c>
      <c r="H593" s="6">
        <v>583</v>
      </c>
      <c r="I593" s="6">
        <v>595</v>
      </c>
      <c r="J593" s="6" t="s">
        <v>7572</v>
      </c>
      <c r="K593" s="6">
        <f t="shared" si="54"/>
        <v>3</v>
      </c>
      <c r="L593" s="18">
        <f t="shared" si="55"/>
        <v>13</v>
      </c>
      <c r="M593" s="19" t="str">
        <f t="shared" si="56"/>
        <v/>
      </c>
      <c r="N593" s="19" t="str">
        <f t="shared" si="57"/>
        <v/>
      </c>
      <c r="O593" s="19">
        <f t="shared" si="58"/>
        <v>0.23076923076923078</v>
      </c>
      <c r="P593" s="19">
        <f t="shared" si="59"/>
        <v>0</v>
      </c>
    </row>
    <row r="594" spans="1:16">
      <c r="A594" s="6" t="s">
        <v>6118</v>
      </c>
      <c r="B594" s="6" t="s">
        <v>7573</v>
      </c>
      <c r="C594" s="6" t="s">
        <v>622</v>
      </c>
      <c r="D594" s="6">
        <v>14</v>
      </c>
      <c r="E594" s="6">
        <v>5</v>
      </c>
      <c r="F594" s="6" t="s">
        <v>7574</v>
      </c>
      <c r="G594" s="6" t="s">
        <v>618</v>
      </c>
      <c r="H594" s="6">
        <v>1348</v>
      </c>
      <c r="I594" s="6">
        <v>1394</v>
      </c>
      <c r="J594" s="6" t="s">
        <v>7575</v>
      </c>
      <c r="K594" s="6">
        <f t="shared" si="54"/>
        <v>19</v>
      </c>
      <c r="L594" s="18">
        <f t="shared" si="55"/>
        <v>47</v>
      </c>
      <c r="M594" s="19">
        <f t="shared" si="56"/>
        <v>0.2978723404255319</v>
      </c>
      <c r="N594" s="19">
        <f t="shared" si="57"/>
        <v>0.10638297872340426</v>
      </c>
      <c r="O594" s="19" t="str">
        <f t="shared" si="58"/>
        <v/>
      </c>
      <c r="P594" s="19" t="str">
        <f t="shared" si="59"/>
        <v/>
      </c>
    </row>
    <row r="595" spans="1:16">
      <c r="A595" s="6" t="s">
        <v>972</v>
      </c>
      <c r="B595" s="6" t="s">
        <v>5339</v>
      </c>
      <c r="C595" s="6" t="s">
        <v>1644</v>
      </c>
      <c r="D595" s="6">
        <v>4</v>
      </c>
      <c r="E595" s="6">
        <v>1</v>
      </c>
      <c r="F595" s="6" t="s">
        <v>5340</v>
      </c>
      <c r="G595" s="6" t="s">
        <v>819</v>
      </c>
      <c r="H595" s="6">
        <v>3339</v>
      </c>
      <c r="I595" s="6">
        <v>3350</v>
      </c>
      <c r="J595" s="6" t="s">
        <v>5341</v>
      </c>
      <c r="K595" s="6">
        <f t="shared" si="54"/>
        <v>5</v>
      </c>
      <c r="L595" s="18">
        <f t="shared" si="55"/>
        <v>12</v>
      </c>
      <c r="M595" s="19" t="str">
        <f t="shared" si="56"/>
        <v/>
      </c>
      <c r="N595" s="19" t="str">
        <f t="shared" si="57"/>
        <v/>
      </c>
      <c r="O595" s="19">
        <f t="shared" si="58"/>
        <v>0.33333333333333331</v>
      </c>
      <c r="P595" s="19">
        <f t="shared" si="59"/>
        <v>8.3333333333333329E-2</v>
      </c>
    </row>
    <row r="596" spans="1:16">
      <c r="A596" s="6" t="s">
        <v>6715</v>
      </c>
      <c r="B596" s="6" t="s">
        <v>7576</v>
      </c>
      <c r="C596" s="6" t="s">
        <v>622</v>
      </c>
      <c r="D596" s="6">
        <v>1</v>
      </c>
      <c r="E596" s="6">
        <v>0</v>
      </c>
      <c r="F596" s="6" t="s">
        <v>7577</v>
      </c>
      <c r="G596" s="6" t="s">
        <v>819</v>
      </c>
      <c r="H596" s="6">
        <v>379</v>
      </c>
      <c r="I596" s="6">
        <v>384</v>
      </c>
      <c r="J596" s="6" t="s">
        <v>7578</v>
      </c>
      <c r="K596" s="6">
        <f t="shared" si="54"/>
        <v>1</v>
      </c>
      <c r="L596" s="18">
        <f t="shared" si="55"/>
        <v>6</v>
      </c>
      <c r="M596" s="19" t="str">
        <f t="shared" si="56"/>
        <v/>
      </c>
      <c r="N596" s="19" t="str">
        <f t="shared" si="57"/>
        <v/>
      </c>
      <c r="O596" s="19">
        <f t="shared" si="58"/>
        <v>0.16666666666666666</v>
      </c>
      <c r="P596" s="19">
        <f t="shared" si="59"/>
        <v>0</v>
      </c>
    </row>
    <row r="597" spans="1:16">
      <c r="A597" s="6" t="s">
        <v>6294</v>
      </c>
      <c r="B597" s="6" t="s">
        <v>7579</v>
      </c>
      <c r="C597" s="6" t="s">
        <v>622</v>
      </c>
      <c r="D597" s="6">
        <v>2</v>
      </c>
      <c r="E597" s="6">
        <v>0</v>
      </c>
      <c r="F597" s="6" t="s">
        <v>7580</v>
      </c>
      <c r="G597" s="6" t="s">
        <v>819</v>
      </c>
      <c r="H597" s="6">
        <v>29</v>
      </c>
      <c r="I597" s="6">
        <v>33</v>
      </c>
      <c r="J597" s="6" t="s">
        <v>7581</v>
      </c>
      <c r="K597" s="6">
        <f t="shared" si="54"/>
        <v>2</v>
      </c>
      <c r="L597" s="18">
        <f t="shared" si="55"/>
        <v>5</v>
      </c>
      <c r="M597" s="19" t="str">
        <f t="shared" si="56"/>
        <v/>
      </c>
      <c r="N597" s="19" t="str">
        <f t="shared" si="57"/>
        <v/>
      </c>
      <c r="O597" s="19">
        <f t="shared" si="58"/>
        <v>0.4</v>
      </c>
      <c r="P597" s="19">
        <f t="shared" si="59"/>
        <v>0</v>
      </c>
    </row>
    <row r="598" spans="1:16">
      <c r="A598" s="6" t="s">
        <v>6082</v>
      </c>
      <c r="B598" s="6" t="s">
        <v>7582</v>
      </c>
      <c r="C598" s="6" t="s">
        <v>622</v>
      </c>
      <c r="D598" s="6">
        <v>1</v>
      </c>
      <c r="E598" s="6">
        <v>3</v>
      </c>
      <c r="F598" s="6" t="s">
        <v>7583</v>
      </c>
      <c r="G598" s="6" t="s">
        <v>618</v>
      </c>
      <c r="H598" s="6">
        <v>1515</v>
      </c>
      <c r="I598" s="6">
        <v>1525</v>
      </c>
      <c r="J598" s="6" t="s">
        <v>7584</v>
      </c>
      <c r="K598" s="6">
        <f t="shared" si="54"/>
        <v>4</v>
      </c>
      <c r="L598" s="18">
        <f t="shared" si="55"/>
        <v>11</v>
      </c>
      <c r="M598" s="19">
        <f t="shared" si="56"/>
        <v>9.0909090909090912E-2</v>
      </c>
      <c r="N598" s="19">
        <f t="shared" si="57"/>
        <v>0.27272727272727271</v>
      </c>
      <c r="O598" s="19" t="str">
        <f t="shared" si="58"/>
        <v/>
      </c>
      <c r="P598" s="19" t="str">
        <f t="shared" si="59"/>
        <v/>
      </c>
    </row>
    <row r="599" spans="1:16" ht="15" customHeight="1">
      <c r="A599" s="6" t="s">
        <v>6082</v>
      </c>
      <c r="B599" s="6" t="s">
        <v>7585</v>
      </c>
      <c r="C599" s="6" t="s">
        <v>622</v>
      </c>
      <c r="D599" s="6">
        <v>0</v>
      </c>
      <c r="E599" s="6">
        <v>1</v>
      </c>
      <c r="F599" s="6" t="s">
        <v>7583</v>
      </c>
      <c r="G599" s="6" t="s">
        <v>618</v>
      </c>
      <c r="H599" s="6">
        <v>515</v>
      </c>
      <c r="I599" s="6">
        <v>522</v>
      </c>
      <c r="J599" s="6" t="s">
        <v>7586</v>
      </c>
      <c r="K599" s="6">
        <f t="shared" si="54"/>
        <v>1</v>
      </c>
      <c r="L599" s="18">
        <f t="shared" si="55"/>
        <v>8</v>
      </c>
      <c r="M599" s="19">
        <f t="shared" si="56"/>
        <v>0</v>
      </c>
      <c r="N599" s="19">
        <f t="shared" si="57"/>
        <v>0.125</v>
      </c>
      <c r="O599" s="19" t="str">
        <f t="shared" si="58"/>
        <v/>
      </c>
      <c r="P599" s="19" t="str">
        <f t="shared" si="59"/>
        <v/>
      </c>
    </row>
    <row r="600" spans="1:16">
      <c r="A600" s="6" t="s">
        <v>6089</v>
      </c>
      <c r="B600" s="6" t="s">
        <v>7587</v>
      </c>
      <c r="C600" s="6" t="s">
        <v>622</v>
      </c>
      <c r="D600" s="6">
        <v>7</v>
      </c>
      <c r="E600" s="6">
        <v>4</v>
      </c>
      <c r="F600" s="15" t="s">
        <v>7588</v>
      </c>
      <c r="G600" s="6" t="s">
        <v>618</v>
      </c>
      <c r="H600" s="6">
        <v>973</v>
      </c>
      <c r="I600" s="6">
        <v>994</v>
      </c>
      <c r="J600" s="6" t="s">
        <v>7589</v>
      </c>
      <c r="K600" s="6">
        <f t="shared" si="54"/>
        <v>11</v>
      </c>
      <c r="L600" s="18">
        <f t="shared" si="55"/>
        <v>22</v>
      </c>
      <c r="M600" s="19">
        <f t="shared" si="56"/>
        <v>0.31818181818181818</v>
      </c>
      <c r="N600" s="19">
        <f t="shared" si="57"/>
        <v>0.18181818181818182</v>
      </c>
      <c r="O600" s="19" t="str">
        <f t="shared" si="58"/>
        <v/>
      </c>
      <c r="P600" s="19" t="str">
        <f t="shared" si="59"/>
        <v/>
      </c>
    </row>
    <row r="601" spans="1:16" ht="15" customHeight="1">
      <c r="A601" s="6" t="s">
        <v>6082</v>
      </c>
      <c r="B601" s="6" t="s">
        <v>7590</v>
      </c>
      <c r="C601" s="6" t="s">
        <v>622</v>
      </c>
      <c r="D601" s="6">
        <v>6</v>
      </c>
      <c r="E601" s="6">
        <v>5</v>
      </c>
      <c r="F601" s="6" t="s">
        <v>7591</v>
      </c>
      <c r="G601" s="6" t="s">
        <v>618</v>
      </c>
      <c r="H601" s="6">
        <v>1658</v>
      </c>
      <c r="I601" s="6">
        <v>1675</v>
      </c>
      <c r="J601" s="6" t="s">
        <v>7592</v>
      </c>
      <c r="K601" s="6">
        <f t="shared" si="54"/>
        <v>11</v>
      </c>
      <c r="L601" s="18">
        <f t="shared" si="55"/>
        <v>18</v>
      </c>
      <c r="M601" s="19">
        <f t="shared" si="56"/>
        <v>0.33333333333333331</v>
      </c>
      <c r="N601" s="19">
        <f t="shared" si="57"/>
        <v>0.27777777777777779</v>
      </c>
      <c r="O601" s="19" t="str">
        <f t="shared" si="58"/>
        <v/>
      </c>
      <c r="P601" s="19" t="str">
        <f t="shared" si="59"/>
        <v/>
      </c>
    </row>
    <row r="602" spans="1:16">
      <c r="A602" s="6" t="s">
        <v>6097</v>
      </c>
      <c r="B602" s="6" t="s">
        <v>7593</v>
      </c>
      <c r="C602" s="6" t="s">
        <v>622</v>
      </c>
      <c r="D602" s="6">
        <v>3</v>
      </c>
      <c r="E602" s="6">
        <v>4</v>
      </c>
      <c r="F602" s="6" t="s">
        <v>7594</v>
      </c>
      <c r="G602" s="6" t="s">
        <v>819</v>
      </c>
      <c r="H602" s="6">
        <v>811</v>
      </c>
      <c r="I602" s="6">
        <v>837</v>
      </c>
      <c r="J602" s="6" t="s">
        <v>7595</v>
      </c>
      <c r="K602" s="6">
        <f t="shared" si="54"/>
        <v>7</v>
      </c>
      <c r="L602" s="18">
        <f t="shared" si="55"/>
        <v>27</v>
      </c>
      <c r="M602" s="19" t="str">
        <f t="shared" si="56"/>
        <v/>
      </c>
      <c r="N602" s="19" t="str">
        <f t="shared" si="57"/>
        <v/>
      </c>
      <c r="O602" s="19">
        <f t="shared" si="58"/>
        <v>0.1111111111111111</v>
      </c>
      <c r="P602" s="19">
        <f t="shared" si="59"/>
        <v>0.14814814814814814</v>
      </c>
    </row>
    <row r="603" spans="1:16">
      <c r="A603" s="6" t="s">
        <v>972</v>
      </c>
      <c r="B603" s="6" t="s">
        <v>5360</v>
      </c>
      <c r="C603" s="6" t="s">
        <v>5361</v>
      </c>
      <c r="D603" s="6">
        <v>1</v>
      </c>
      <c r="E603" s="6">
        <v>0</v>
      </c>
      <c r="F603" s="6" t="s">
        <v>5362</v>
      </c>
      <c r="G603" s="6" t="s">
        <v>819</v>
      </c>
      <c r="H603" s="6">
        <v>2074</v>
      </c>
      <c r="I603" s="6">
        <v>2077</v>
      </c>
      <c r="J603" s="6" t="s">
        <v>5363</v>
      </c>
      <c r="K603" s="6">
        <f t="shared" si="54"/>
        <v>1</v>
      </c>
      <c r="L603" s="18">
        <f t="shared" si="55"/>
        <v>4</v>
      </c>
      <c r="M603" s="19" t="str">
        <f t="shared" si="56"/>
        <v/>
      </c>
      <c r="N603" s="19" t="str">
        <f t="shared" si="57"/>
        <v/>
      </c>
      <c r="O603" s="19">
        <f t="shared" si="58"/>
        <v>0.25</v>
      </c>
      <c r="P603" s="19">
        <f t="shared" si="59"/>
        <v>0</v>
      </c>
    </row>
    <row r="604" spans="1:16" ht="15" customHeight="1">
      <c r="A604" s="6" t="s">
        <v>6097</v>
      </c>
      <c r="B604" s="6" t="s">
        <v>7596</v>
      </c>
      <c r="C604" s="6" t="s">
        <v>622</v>
      </c>
      <c r="D604" s="6">
        <v>2</v>
      </c>
      <c r="E604" s="6">
        <v>0</v>
      </c>
      <c r="F604" s="6" t="s">
        <v>7597</v>
      </c>
      <c r="G604" s="6" t="s">
        <v>618</v>
      </c>
      <c r="H604" s="6">
        <v>980</v>
      </c>
      <c r="I604" s="6">
        <v>984</v>
      </c>
      <c r="J604" s="6" t="s">
        <v>7598</v>
      </c>
      <c r="K604" s="6">
        <f t="shared" si="54"/>
        <v>2</v>
      </c>
      <c r="L604" s="18">
        <f t="shared" si="55"/>
        <v>5</v>
      </c>
      <c r="M604" s="19">
        <f t="shared" si="56"/>
        <v>0.4</v>
      </c>
      <c r="N604" s="19">
        <f t="shared" si="57"/>
        <v>0</v>
      </c>
      <c r="O604" s="19" t="str">
        <f t="shared" si="58"/>
        <v/>
      </c>
      <c r="P604" s="19" t="str">
        <f t="shared" si="59"/>
        <v/>
      </c>
    </row>
    <row r="605" spans="1:16">
      <c r="A605" s="6" t="s">
        <v>6110</v>
      </c>
      <c r="B605" s="6" t="s">
        <v>7599</v>
      </c>
      <c r="C605" s="6" t="s">
        <v>635</v>
      </c>
      <c r="D605" s="6">
        <v>9</v>
      </c>
      <c r="E605" s="6">
        <v>2</v>
      </c>
      <c r="F605" s="6" t="s">
        <v>7600</v>
      </c>
      <c r="G605" s="6" t="s">
        <v>618</v>
      </c>
      <c r="H605" s="6">
        <v>435</v>
      </c>
      <c r="I605" s="6">
        <v>445</v>
      </c>
      <c r="J605" s="6" t="s">
        <v>7601</v>
      </c>
      <c r="K605" s="6">
        <f t="shared" si="54"/>
        <v>11</v>
      </c>
      <c r="L605" s="18">
        <f t="shared" si="55"/>
        <v>11</v>
      </c>
      <c r="M605" s="19">
        <f t="shared" si="56"/>
        <v>0.81818181818181823</v>
      </c>
      <c r="N605" s="19">
        <f t="shared" si="57"/>
        <v>0.18181818181818182</v>
      </c>
      <c r="O605" s="19" t="str">
        <f t="shared" si="58"/>
        <v/>
      </c>
      <c r="P605" s="19" t="str">
        <f t="shared" si="59"/>
        <v/>
      </c>
    </row>
    <row r="606" spans="1:16">
      <c r="A606" s="6" t="s">
        <v>6097</v>
      </c>
      <c r="B606" s="6" t="s">
        <v>7602</v>
      </c>
      <c r="C606" s="6" t="s">
        <v>622</v>
      </c>
      <c r="D606" s="6">
        <v>2</v>
      </c>
      <c r="E606" s="6">
        <v>0</v>
      </c>
      <c r="F606" s="6" t="s">
        <v>7603</v>
      </c>
      <c r="G606" s="6" t="s">
        <v>618</v>
      </c>
      <c r="H606" s="6">
        <v>1155</v>
      </c>
      <c r="I606" s="6">
        <v>1163</v>
      </c>
      <c r="J606" s="6" t="s">
        <v>7604</v>
      </c>
      <c r="K606" s="6">
        <f t="shared" si="54"/>
        <v>2</v>
      </c>
      <c r="L606" s="18">
        <f t="shared" si="55"/>
        <v>9</v>
      </c>
      <c r="M606" s="19">
        <f t="shared" si="56"/>
        <v>0.22222222222222221</v>
      </c>
      <c r="N606" s="19">
        <f t="shared" si="57"/>
        <v>0</v>
      </c>
      <c r="O606" s="19" t="str">
        <f t="shared" si="58"/>
        <v/>
      </c>
      <c r="P606" s="19" t="str">
        <f t="shared" si="59"/>
        <v/>
      </c>
    </row>
    <row r="607" spans="1:16">
      <c r="A607" s="6" t="s">
        <v>7040</v>
      </c>
      <c r="B607" s="6" t="s">
        <v>7605</v>
      </c>
      <c r="C607" s="6" t="s">
        <v>622</v>
      </c>
      <c r="D607" s="6">
        <v>2</v>
      </c>
      <c r="E607" s="6">
        <v>5</v>
      </c>
      <c r="F607" s="6" t="s">
        <v>7606</v>
      </c>
      <c r="G607" s="6" t="s">
        <v>618</v>
      </c>
      <c r="H607" s="6">
        <v>1957</v>
      </c>
      <c r="I607" s="6">
        <v>1965</v>
      </c>
      <c r="J607" s="6" t="s">
        <v>7607</v>
      </c>
      <c r="K607" s="6">
        <f t="shared" si="54"/>
        <v>7</v>
      </c>
      <c r="L607" s="18">
        <f t="shared" si="55"/>
        <v>9</v>
      </c>
      <c r="M607" s="19">
        <f t="shared" si="56"/>
        <v>0.22222222222222221</v>
      </c>
      <c r="N607" s="19">
        <f t="shared" si="57"/>
        <v>0.55555555555555558</v>
      </c>
      <c r="O607" s="19" t="str">
        <f t="shared" si="58"/>
        <v/>
      </c>
      <c r="P607" s="19" t="str">
        <f t="shared" si="59"/>
        <v/>
      </c>
    </row>
    <row r="608" spans="1:16">
      <c r="A608" s="6" t="s">
        <v>6114</v>
      </c>
      <c r="B608" s="6" t="s">
        <v>7608</v>
      </c>
      <c r="C608" s="6" t="s">
        <v>622</v>
      </c>
      <c r="D608" s="6">
        <v>4</v>
      </c>
      <c r="E608" s="6">
        <v>2</v>
      </c>
      <c r="F608" s="6" t="s">
        <v>7609</v>
      </c>
      <c r="G608" s="6" t="s">
        <v>618</v>
      </c>
      <c r="H608" s="6">
        <v>458</v>
      </c>
      <c r="I608" s="6">
        <v>465</v>
      </c>
      <c r="J608" s="6" t="s">
        <v>7610</v>
      </c>
      <c r="K608" s="6">
        <f t="shared" si="54"/>
        <v>6</v>
      </c>
      <c r="L608" s="18">
        <f t="shared" si="55"/>
        <v>8</v>
      </c>
      <c r="M608" s="19">
        <f t="shared" si="56"/>
        <v>0.5</v>
      </c>
      <c r="N608" s="19">
        <f t="shared" si="57"/>
        <v>0.25</v>
      </c>
      <c r="O608" s="19" t="str">
        <f t="shared" si="58"/>
        <v/>
      </c>
      <c r="P608" s="19" t="str">
        <f t="shared" si="59"/>
        <v/>
      </c>
    </row>
    <row r="609" spans="1:16" ht="15" customHeight="1">
      <c r="A609" s="6" t="s">
        <v>908</v>
      </c>
      <c r="B609" s="6" t="s">
        <v>5406</v>
      </c>
      <c r="C609" s="6" t="s">
        <v>635</v>
      </c>
      <c r="D609" s="6">
        <v>6</v>
      </c>
      <c r="E609" s="6">
        <v>5</v>
      </c>
      <c r="F609" s="6" t="s">
        <v>5407</v>
      </c>
      <c r="G609" s="6" t="s">
        <v>618</v>
      </c>
      <c r="H609" s="6">
        <v>1188</v>
      </c>
      <c r="I609" s="6">
        <v>1207</v>
      </c>
      <c r="J609" s="6" t="s">
        <v>5408</v>
      </c>
      <c r="K609" s="6">
        <f t="shared" si="54"/>
        <v>11</v>
      </c>
      <c r="L609" s="18">
        <f t="shared" si="55"/>
        <v>20</v>
      </c>
      <c r="M609" s="19">
        <f t="shared" si="56"/>
        <v>0.3</v>
      </c>
      <c r="N609" s="19">
        <f t="shared" si="57"/>
        <v>0.25</v>
      </c>
      <c r="O609" s="19" t="str">
        <f t="shared" si="58"/>
        <v/>
      </c>
      <c r="P609" s="19" t="str">
        <f t="shared" si="59"/>
        <v/>
      </c>
    </row>
    <row r="610" spans="1:16">
      <c r="A610" s="6" t="s">
        <v>6089</v>
      </c>
      <c r="B610" s="6" t="s">
        <v>7611</v>
      </c>
      <c r="C610" s="6" t="s">
        <v>622</v>
      </c>
      <c r="D610" s="6">
        <v>5</v>
      </c>
      <c r="E610" s="6">
        <v>5</v>
      </c>
      <c r="F610" s="6" t="s">
        <v>7612</v>
      </c>
      <c r="G610" s="6" t="s">
        <v>618</v>
      </c>
      <c r="H610" s="6">
        <v>951</v>
      </c>
      <c r="I610" s="6">
        <v>972</v>
      </c>
      <c r="J610" s="6" t="s">
        <v>7613</v>
      </c>
      <c r="K610" s="6">
        <f t="shared" si="54"/>
        <v>10</v>
      </c>
      <c r="L610" s="18">
        <f t="shared" si="55"/>
        <v>22</v>
      </c>
      <c r="M610" s="19">
        <f t="shared" si="56"/>
        <v>0.22727272727272727</v>
      </c>
      <c r="N610" s="19">
        <f t="shared" si="57"/>
        <v>0.22727272727272727</v>
      </c>
      <c r="O610" s="19" t="str">
        <f t="shared" si="58"/>
        <v/>
      </c>
      <c r="P610" s="19" t="str">
        <f t="shared" si="59"/>
        <v/>
      </c>
    </row>
    <row r="611" spans="1:16">
      <c r="A611" s="6" t="s">
        <v>6037</v>
      </c>
      <c r="B611" s="6" t="s">
        <v>7614</v>
      </c>
      <c r="C611" s="6" t="s">
        <v>635</v>
      </c>
      <c r="D611" s="6">
        <v>0</v>
      </c>
      <c r="E611" s="6">
        <v>1</v>
      </c>
      <c r="F611" s="6" t="s">
        <v>7615</v>
      </c>
      <c r="G611" s="6" t="s">
        <v>618</v>
      </c>
      <c r="H611" s="6">
        <v>493</v>
      </c>
      <c r="I611" s="6">
        <v>514</v>
      </c>
      <c r="J611" s="6" t="s">
        <v>7616</v>
      </c>
      <c r="K611" s="6">
        <f t="shared" si="54"/>
        <v>1</v>
      </c>
      <c r="L611" s="18">
        <f t="shared" si="55"/>
        <v>22</v>
      </c>
      <c r="M611" s="19">
        <f t="shared" si="56"/>
        <v>0</v>
      </c>
      <c r="N611" s="19">
        <f t="shared" si="57"/>
        <v>4.5454545454545456E-2</v>
      </c>
      <c r="O611" s="19" t="str">
        <f t="shared" si="58"/>
        <v/>
      </c>
      <c r="P611" s="19" t="str">
        <f t="shared" si="59"/>
        <v/>
      </c>
    </row>
    <row r="612" spans="1:16">
      <c r="A612" s="6" t="s">
        <v>6146</v>
      </c>
      <c r="B612" s="6" t="s">
        <v>7617</v>
      </c>
      <c r="C612" s="6" t="s">
        <v>635</v>
      </c>
      <c r="D612" s="6">
        <v>2</v>
      </c>
      <c r="E612" s="6">
        <v>3</v>
      </c>
      <c r="F612" s="6" t="s">
        <v>7618</v>
      </c>
      <c r="G612" s="6" t="s">
        <v>618</v>
      </c>
      <c r="H612" s="6">
        <v>537</v>
      </c>
      <c r="I612" s="6">
        <v>552</v>
      </c>
      <c r="J612" s="6" t="s">
        <v>7619</v>
      </c>
      <c r="K612" s="6">
        <f t="shared" si="54"/>
        <v>5</v>
      </c>
      <c r="L612" s="18">
        <f t="shared" si="55"/>
        <v>16</v>
      </c>
      <c r="M612" s="19">
        <f t="shared" si="56"/>
        <v>0.125</v>
      </c>
      <c r="N612" s="19">
        <f t="shared" si="57"/>
        <v>0.1875</v>
      </c>
      <c r="O612" s="19" t="str">
        <f t="shared" si="58"/>
        <v/>
      </c>
      <c r="P612" s="19" t="str">
        <f t="shared" si="59"/>
        <v/>
      </c>
    </row>
    <row r="613" spans="1:16">
      <c r="A613" s="6" t="s">
        <v>6053</v>
      </c>
      <c r="B613" s="6" t="s">
        <v>7620</v>
      </c>
      <c r="C613" s="6" t="s">
        <v>622</v>
      </c>
      <c r="D613" s="6">
        <v>4</v>
      </c>
      <c r="E613" s="6">
        <v>0</v>
      </c>
      <c r="F613" s="6" t="s">
        <v>7621</v>
      </c>
      <c r="G613" s="6" t="s">
        <v>618</v>
      </c>
      <c r="H613" s="6">
        <v>1774</v>
      </c>
      <c r="I613" s="6">
        <v>1792</v>
      </c>
      <c r="J613" s="6" t="s">
        <v>7622</v>
      </c>
      <c r="K613" s="6">
        <f t="shared" si="54"/>
        <v>4</v>
      </c>
      <c r="L613" s="18">
        <f t="shared" si="55"/>
        <v>19</v>
      </c>
      <c r="M613" s="19">
        <f t="shared" si="56"/>
        <v>0.21052631578947367</v>
      </c>
      <c r="N613" s="19">
        <f t="shared" si="57"/>
        <v>0</v>
      </c>
      <c r="O613" s="19" t="str">
        <f t="shared" si="58"/>
        <v/>
      </c>
      <c r="P613" s="19" t="str">
        <f t="shared" si="59"/>
        <v/>
      </c>
    </row>
    <row r="614" spans="1:16">
      <c r="A614" s="6" t="s">
        <v>6067</v>
      </c>
      <c r="B614" s="6" t="s">
        <v>7623</v>
      </c>
      <c r="C614" s="6" t="s">
        <v>622</v>
      </c>
      <c r="D614" s="6">
        <v>1</v>
      </c>
      <c r="E614" s="6">
        <v>0</v>
      </c>
      <c r="F614" s="6" t="s">
        <v>7624</v>
      </c>
      <c r="G614" s="6" t="s">
        <v>618</v>
      </c>
      <c r="H614" s="6">
        <v>661</v>
      </c>
      <c r="I614" s="6">
        <v>680</v>
      </c>
      <c r="J614" s="6" t="s">
        <v>7625</v>
      </c>
      <c r="K614" s="6">
        <f t="shared" si="54"/>
        <v>1</v>
      </c>
      <c r="L614" s="18">
        <f t="shared" si="55"/>
        <v>20</v>
      </c>
      <c r="M614" s="19">
        <f t="shared" si="56"/>
        <v>0.05</v>
      </c>
      <c r="N614" s="19">
        <f t="shared" si="57"/>
        <v>0</v>
      </c>
      <c r="O614" s="19" t="str">
        <f t="shared" si="58"/>
        <v/>
      </c>
      <c r="P614" s="19" t="str">
        <f t="shared" si="59"/>
        <v/>
      </c>
    </row>
    <row r="615" spans="1:16">
      <c r="A615" s="6" t="s">
        <v>6146</v>
      </c>
      <c r="B615" s="6" t="s">
        <v>7626</v>
      </c>
      <c r="C615" s="6" t="s">
        <v>6374</v>
      </c>
      <c r="D615" s="6">
        <v>0</v>
      </c>
      <c r="E615" s="6">
        <v>2</v>
      </c>
      <c r="F615" s="6" t="s">
        <v>7627</v>
      </c>
      <c r="G615" s="6" t="s">
        <v>618</v>
      </c>
      <c r="H615" s="6">
        <v>631</v>
      </c>
      <c r="I615" s="6">
        <v>645</v>
      </c>
      <c r="J615" s="6" t="s">
        <v>7628</v>
      </c>
      <c r="K615" s="6">
        <f t="shared" si="54"/>
        <v>2</v>
      </c>
      <c r="L615" s="18">
        <f t="shared" si="55"/>
        <v>15</v>
      </c>
      <c r="M615" s="19">
        <f t="shared" si="56"/>
        <v>0</v>
      </c>
      <c r="N615" s="19">
        <f t="shared" si="57"/>
        <v>0.13333333333333333</v>
      </c>
      <c r="O615" s="19" t="str">
        <f t="shared" si="58"/>
        <v/>
      </c>
      <c r="P615" s="19" t="str">
        <f t="shared" si="59"/>
        <v/>
      </c>
    </row>
    <row r="616" spans="1:16">
      <c r="A616" s="6" t="s">
        <v>6156</v>
      </c>
      <c r="B616" s="6" t="s">
        <v>7629</v>
      </c>
      <c r="C616" s="6" t="s">
        <v>622</v>
      </c>
      <c r="D616" s="6">
        <v>0</v>
      </c>
      <c r="E616" s="6">
        <v>3</v>
      </c>
      <c r="F616" s="6" t="s">
        <v>7630</v>
      </c>
      <c r="G616" s="6" t="s">
        <v>618</v>
      </c>
      <c r="H616" s="6">
        <v>884</v>
      </c>
      <c r="I616" s="6">
        <v>898</v>
      </c>
      <c r="J616" s="6" t="s">
        <v>7631</v>
      </c>
      <c r="K616" s="6">
        <f t="shared" si="54"/>
        <v>3</v>
      </c>
      <c r="L616" s="18">
        <f t="shared" si="55"/>
        <v>15</v>
      </c>
      <c r="M616" s="19">
        <f t="shared" si="56"/>
        <v>0</v>
      </c>
      <c r="N616" s="19">
        <f t="shared" si="57"/>
        <v>0.2</v>
      </c>
      <c r="O616" s="19" t="str">
        <f t="shared" si="58"/>
        <v/>
      </c>
      <c r="P616" s="19" t="str">
        <f t="shared" si="59"/>
        <v/>
      </c>
    </row>
    <row r="617" spans="1:16">
      <c r="A617" s="6" t="s">
        <v>6089</v>
      </c>
      <c r="B617" s="6" t="s">
        <v>7632</v>
      </c>
      <c r="C617" s="6" t="s">
        <v>622</v>
      </c>
      <c r="D617" s="6">
        <v>4</v>
      </c>
      <c r="E617" s="6">
        <v>12</v>
      </c>
      <c r="F617" s="6" t="s">
        <v>7633</v>
      </c>
      <c r="G617" s="6" t="s">
        <v>618</v>
      </c>
      <c r="H617" s="6">
        <v>995</v>
      </c>
      <c r="I617" s="6">
        <v>1023</v>
      </c>
      <c r="J617" s="6" t="s">
        <v>7634</v>
      </c>
      <c r="K617" s="6">
        <f t="shared" si="54"/>
        <v>16</v>
      </c>
      <c r="L617" s="18">
        <f t="shared" si="55"/>
        <v>29</v>
      </c>
      <c r="M617" s="19">
        <f t="shared" si="56"/>
        <v>0.13793103448275862</v>
      </c>
      <c r="N617" s="19">
        <f t="shared" si="57"/>
        <v>0.41379310344827586</v>
      </c>
      <c r="O617" s="19" t="str">
        <f t="shared" si="58"/>
        <v/>
      </c>
      <c r="P617" s="19" t="str">
        <f t="shared" si="59"/>
        <v/>
      </c>
    </row>
    <row r="618" spans="1:16" ht="15" customHeight="1">
      <c r="A618" s="6" t="s">
        <v>6097</v>
      </c>
      <c r="B618" s="6" t="s">
        <v>7635</v>
      </c>
      <c r="C618" s="6" t="s">
        <v>622</v>
      </c>
      <c r="D618" s="6">
        <v>1</v>
      </c>
      <c r="E618" s="6">
        <v>0</v>
      </c>
      <c r="F618" s="6" t="s">
        <v>7636</v>
      </c>
      <c r="G618" s="6" t="s">
        <v>819</v>
      </c>
      <c r="H618" s="6">
        <v>1084</v>
      </c>
      <c r="I618" s="6">
        <v>1091</v>
      </c>
      <c r="J618" s="6" t="s">
        <v>7637</v>
      </c>
      <c r="K618" s="6">
        <f t="shared" si="54"/>
        <v>1</v>
      </c>
      <c r="L618" s="18">
        <f t="shared" si="55"/>
        <v>8</v>
      </c>
      <c r="M618" s="19" t="str">
        <f t="shared" si="56"/>
        <v/>
      </c>
      <c r="N618" s="19" t="str">
        <f t="shared" si="57"/>
        <v/>
      </c>
      <c r="O618" s="19">
        <f t="shared" si="58"/>
        <v>0.125</v>
      </c>
      <c r="P618" s="19">
        <f t="shared" si="59"/>
        <v>0</v>
      </c>
    </row>
    <row r="619" spans="1:16">
      <c r="A619" s="6" t="s">
        <v>6033</v>
      </c>
      <c r="B619" s="6" t="s">
        <v>7638</v>
      </c>
      <c r="C619" s="6" t="s">
        <v>635</v>
      </c>
      <c r="D619" s="6">
        <v>14</v>
      </c>
      <c r="E619" s="6">
        <v>0</v>
      </c>
      <c r="F619" s="6" t="s">
        <v>7639</v>
      </c>
      <c r="G619" s="6" t="s">
        <v>618</v>
      </c>
      <c r="H619" s="6">
        <v>1468</v>
      </c>
      <c r="I619" s="6">
        <v>1486</v>
      </c>
      <c r="J619" s="6" t="s">
        <v>7640</v>
      </c>
      <c r="K619" s="6">
        <f t="shared" si="54"/>
        <v>14</v>
      </c>
      <c r="L619" s="18">
        <f t="shared" si="55"/>
        <v>19</v>
      </c>
      <c r="M619" s="19">
        <f t="shared" si="56"/>
        <v>0.73684210526315785</v>
      </c>
      <c r="N619" s="19">
        <f t="shared" si="57"/>
        <v>0</v>
      </c>
      <c r="O619" s="19" t="str">
        <f t="shared" si="58"/>
        <v/>
      </c>
      <c r="P619" s="19" t="str">
        <f t="shared" si="59"/>
        <v/>
      </c>
    </row>
    <row r="620" spans="1:16">
      <c r="A620" s="6" t="s">
        <v>6033</v>
      </c>
      <c r="B620" s="6" t="s">
        <v>7641</v>
      </c>
      <c r="C620" s="6" t="s">
        <v>635</v>
      </c>
      <c r="D620" s="6">
        <v>4</v>
      </c>
      <c r="E620" s="6">
        <v>0</v>
      </c>
      <c r="F620" s="6" t="s">
        <v>7642</v>
      </c>
      <c r="G620" s="6" t="s">
        <v>618</v>
      </c>
      <c r="H620" s="6">
        <v>471</v>
      </c>
      <c r="I620" s="6">
        <v>483</v>
      </c>
      <c r="J620" s="6" t="s">
        <v>7643</v>
      </c>
      <c r="K620" s="6">
        <f t="shared" si="54"/>
        <v>4</v>
      </c>
      <c r="L620" s="18">
        <f t="shared" si="55"/>
        <v>13</v>
      </c>
      <c r="M620" s="19">
        <f t="shared" si="56"/>
        <v>0.30769230769230771</v>
      </c>
      <c r="N620" s="19">
        <f t="shared" si="57"/>
        <v>0</v>
      </c>
      <c r="O620" s="19" t="str">
        <f t="shared" si="58"/>
        <v/>
      </c>
      <c r="P620" s="19" t="str">
        <f t="shared" si="59"/>
        <v/>
      </c>
    </row>
    <row r="621" spans="1:16" ht="15" customHeight="1">
      <c r="A621" s="6" t="s">
        <v>6049</v>
      </c>
      <c r="B621" s="6" t="s">
        <v>7644</v>
      </c>
      <c r="C621" s="6" t="s">
        <v>622</v>
      </c>
      <c r="D621" s="6">
        <v>1</v>
      </c>
      <c r="E621" s="6">
        <v>0</v>
      </c>
      <c r="F621" s="6" t="s">
        <v>7645</v>
      </c>
      <c r="G621" s="6" t="s">
        <v>819</v>
      </c>
      <c r="H621" s="6">
        <v>5</v>
      </c>
      <c r="I621" s="6">
        <v>25</v>
      </c>
      <c r="J621" s="6" t="s">
        <v>7646</v>
      </c>
      <c r="K621" s="6">
        <f t="shared" si="54"/>
        <v>1</v>
      </c>
      <c r="L621" s="18">
        <f t="shared" si="55"/>
        <v>21</v>
      </c>
      <c r="M621" s="19" t="str">
        <f t="shared" si="56"/>
        <v/>
      </c>
      <c r="N621" s="19" t="str">
        <f t="shared" si="57"/>
        <v/>
      </c>
      <c r="O621" s="19">
        <f t="shared" si="58"/>
        <v>4.7619047619047616E-2</v>
      </c>
      <c r="P621" s="19">
        <f t="shared" si="59"/>
        <v>0</v>
      </c>
    </row>
    <row r="622" spans="1:16" ht="15" customHeight="1">
      <c r="A622" s="6" t="s">
        <v>1499</v>
      </c>
      <c r="B622" s="6" t="s">
        <v>5501</v>
      </c>
      <c r="C622" s="6" t="s">
        <v>5502</v>
      </c>
      <c r="D622" s="6">
        <v>3</v>
      </c>
      <c r="E622" s="6">
        <v>0</v>
      </c>
      <c r="F622" s="6" t="s">
        <v>5503</v>
      </c>
      <c r="G622" s="6" t="s">
        <v>819</v>
      </c>
      <c r="H622" s="6">
        <v>1786</v>
      </c>
      <c r="I622" s="6">
        <v>1792</v>
      </c>
      <c r="J622" s="6" t="s">
        <v>5504</v>
      </c>
      <c r="K622" s="6">
        <f t="shared" si="54"/>
        <v>3</v>
      </c>
      <c r="L622" s="18">
        <f t="shared" si="55"/>
        <v>7</v>
      </c>
      <c r="M622" s="19" t="str">
        <f t="shared" si="56"/>
        <v/>
      </c>
      <c r="N622" s="19" t="str">
        <f t="shared" si="57"/>
        <v/>
      </c>
      <c r="O622" s="19">
        <f t="shared" si="58"/>
        <v>0.42857142857142855</v>
      </c>
      <c r="P622" s="19">
        <f t="shared" si="59"/>
        <v>0</v>
      </c>
    </row>
    <row r="623" spans="1:16">
      <c r="A623" s="6" t="s">
        <v>6160</v>
      </c>
      <c r="B623" s="6" t="s">
        <v>7647</v>
      </c>
      <c r="C623" s="6" t="s">
        <v>622</v>
      </c>
      <c r="D623" s="6">
        <v>12</v>
      </c>
      <c r="E623" s="6">
        <v>0</v>
      </c>
      <c r="F623" s="6" t="s">
        <v>7648</v>
      </c>
      <c r="G623" s="6" t="s">
        <v>618</v>
      </c>
      <c r="H623" s="6">
        <v>181</v>
      </c>
      <c r="I623" s="6">
        <v>206</v>
      </c>
      <c r="J623" s="6" t="s">
        <v>7649</v>
      </c>
      <c r="K623" s="6">
        <f t="shared" si="54"/>
        <v>12</v>
      </c>
      <c r="L623" s="18">
        <f t="shared" si="55"/>
        <v>26</v>
      </c>
      <c r="M623" s="19">
        <f t="shared" si="56"/>
        <v>0.46153846153846156</v>
      </c>
      <c r="N623" s="19">
        <f t="shared" si="57"/>
        <v>0</v>
      </c>
      <c r="O623" s="19" t="str">
        <f t="shared" si="58"/>
        <v/>
      </c>
      <c r="P623" s="19" t="str">
        <f t="shared" si="59"/>
        <v/>
      </c>
    </row>
    <row r="624" spans="1:16">
      <c r="A624" s="6" t="s">
        <v>6078</v>
      </c>
      <c r="B624" s="6" t="s">
        <v>7650</v>
      </c>
      <c r="C624" s="6" t="s">
        <v>622</v>
      </c>
      <c r="D624" s="6">
        <v>2</v>
      </c>
      <c r="E624" s="6">
        <v>2</v>
      </c>
      <c r="F624" s="6" t="s">
        <v>7651</v>
      </c>
      <c r="G624" s="6" t="s">
        <v>819</v>
      </c>
      <c r="H624" s="6">
        <v>533</v>
      </c>
      <c r="I624" s="6">
        <v>554</v>
      </c>
      <c r="J624" s="6" t="s">
        <v>7652</v>
      </c>
      <c r="K624" s="6">
        <f t="shared" si="54"/>
        <v>4</v>
      </c>
      <c r="L624" s="18">
        <f t="shared" si="55"/>
        <v>22</v>
      </c>
      <c r="M624" s="19" t="str">
        <f t="shared" si="56"/>
        <v/>
      </c>
      <c r="N624" s="19" t="str">
        <f t="shared" si="57"/>
        <v/>
      </c>
      <c r="O624" s="19">
        <f t="shared" si="58"/>
        <v>9.0909090909090912E-2</v>
      </c>
      <c r="P624" s="19">
        <f t="shared" si="59"/>
        <v>9.0909090909090912E-2</v>
      </c>
    </row>
    <row r="625" spans="1:16">
      <c r="A625" s="6" t="s">
        <v>7213</v>
      </c>
      <c r="B625" s="6" t="s">
        <v>7653</v>
      </c>
      <c r="C625" s="6" t="s">
        <v>7100</v>
      </c>
      <c r="D625" s="6">
        <v>3</v>
      </c>
      <c r="E625" s="6">
        <v>2</v>
      </c>
      <c r="F625" s="6" t="s">
        <v>7654</v>
      </c>
      <c r="G625" s="6" t="s">
        <v>819</v>
      </c>
      <c r="H625" s="6">
        <v>517</v>
      </c>
      <c r="I625" s="6">
        <v>524</v>
      </c>
      <c r="J625" s="6" t="s">
        <v>7655</v>
      </c>
      <c r="K625" s="6">
        <f t="shared" si="54"/>
        <v>5</v>
      </c>
      <c r="L625" s="18">
        <f t="shared" si="55"/>
        <v>8</v>
      </c>
      <c r="M625" s="19" t="str">
        <f t="shared" si="56"/>
        <v/>
      </c>
      <c r="N625" s="19" t="str">
        <f t="shared" si="57"/>
        <v/>
      </c>
      <c r="O625" s="19">
        <f t="shared" si="58"/>
        <v>0.375</v>
      </c>
      <c r="P625" s="19">
        <f t="shared" si="59"/>
        <v>0.25</v>
      </c>
    </row>
    <row r="626" spans="1:16">
      <c r="A626" s="6" t="s">
        <v>6146</v>
      </c>
      <c r="B626" s="6" t="s">
        <v>7656</v>
      </c>
      <c r="C626" s="6" t="s">
        <v>635</v>
      </c>
      <c r="D626" s="6">
        <v>2</v>
      </c>
      <c r="E626" s="6">
        <v>1</v>
      </c>
      <c r="F626" s="6" t="s">
        <v>7657</v>
      </c>
      <c r="G626" s="6" t="s">
        <v>618</v>
      </c>
      <c r="H626" s="6">
        <v>526</v>
      </c>
      <c r="I626" s="6">
        <v>536</v>
      </c>
      <c r="J626" s="6" t="s">
        <v>7658</v>
      </c>
      <c r="K626" s="6">
        <f t="shared" si="54"/>
        <v>3</v>
      </c>
      <c r="L626" s="18">
        <f t="shared" si="55"/>
        <v>11</v>
      </c>
      <c r="M626" s="19">
        <f t="shared" si="56"/>
        <v>0.18181818181818182</v>
      </c>
      <c r="N626" s="19">
        <f t="shared" si="57"/>
        <v>9.0909090909090912E-2</v>
      </c>
      <c r="O626" s="19" t="str">
        <f t="shared" si="58"/>
        <v/>
      </c>
      <c r="P626" s="19" t="str">
        <f t="shared" si="59"/>
        <v/>
      </c>
    </row>
    <row r="627" spans="1:16">
      <c r="A627" s="6" t="s">
        <v>6089</v>
      </c>
      <c r="B627" s="6" t="s">
        <v>7659</v>
      </c>
      <c r="C627" s="6" t="s">
        <v>622</v>
      </c>
      <c r="D627" s="6">
        <v>6</v>
      </c>
      <c r="E627" s="6">
        <v>5</v>
      </c>
      <c r="F627" s="6" t="s">
        <v>7660</v>
      </c>
      <c r="G627" s="6" t="s">
        <v>819</v>
      </c>
      <c r="H627" s="6">
        <v>447</v>
      </c>
      <c r="I627" s="6">
        <v>471</v>
      </c>
      <c r="J627" s="6" t="s">
        <v>7661</v>
      </c>
      <c r="K627" s="6">
        <f t="shared" si="54"/>
        <v>11</v>
      </c>
      <c r="L627" s="18">
        <f t="shared" si="55"/>
        <v>25</v>
      </c>
      <c r="M627" s="19" t="str">
        <f t="shared" si="56"/>
        <v/>
      </c>
      <c r="N627" s="19" t="str">
        <f t="shared" si="57"/>
        <v/>
      </c>
      <c r="O627" s="19">
        <f t="shared" si="58"/>
        <v>0.24</v>
      </c>
      <c r="P627" s="19">
        <f t="shared" si="59"/>
        <v>0.2</v>
      </c>
    </row>
    <row r="628" spans="1:16" ht="15" customHeight="1">
      <c r="A628" s="6" t="s">
        <v>6078</v>
      </c>
      <c r="B628" s="6" t="s">
        <v>7662</v>
      </c>
      <c r="C628" s="6" t="s">
        <v>622</v>
      </c>
      <c r="D628" s="6">
        <v>2</v>
      </c>
      <c r="E628" s="6">
        <v>4</v>
      </c>
      <c r="F628" s="6" t="s">
        <v>7663</v>
      </c>
      <c r="G628" s="6" t="s">
        <v>819</v>
      </c>
      <c r="H628" s="6">
        <v>110</v>
      </c>
      <c r="I628" s="6">
        <v>129</v>
      </c>
      <c r="J628" s="6" t="s">
        <v>7664</v>
      </c>
      <c r="K628" s="6">
        <f t="shared" si="54"/>
        <v>6</v>
      </c>
      <c r="L628" s="18">
        <f t="shared" si="55"/>
        <v>20</v>
      </c>
      <c r="M628" s="19" t="str">
        <f t="shared" si="56"/>
        <v/>
      </c>
      <c r="N628" s="19" t="str">
        <f t="shared" si="57"/>
        <v/>
      </c>
      <c r="O628" s="19">
        <f t="shared" si="58"/>
        <v>0.1</v>
      </c>
      <c r="P628" s="19">
        <f t="shared" si="59"/>
        <v>0.2</v>
      </c>
    </row>
    <row r="629" spans="1:16">
      <c r="A629" s="6" t="s">
        <v>6037</v>
      </c>
      <c r="B629" s="6" t="s">
        <v>7665</v>
      </c>
      <c r="C629" s="6" t="s">
        <v>1692</v>
      </c>
      <c r="D629" s="6">
        <v>1</v>
      </c>
      <c r="E629" s="6">
        <v>2</v>
      </c>
      <c r="F629" s="6" t="s">
        <v>7666</v>
      </c>
      <c r="G629" s="6" t="s">
        <v>819</v>
      </c>
      <c r="H629" s="6">
        <v>823</v>
      </c>
      <c r="I629" s="6">
        <v>835</v>
      </c>
      <c r="J629" s="6" t="s">
        <v>7667</v>
      </c>
      <c r="K629" s="6">
        <f t="shared" si="54"/>
        <v>3</v>
      </c>
      <c r="L629" s="18">
        <f t="shared" si="55"/>
        <v>13</v>
      </c>
      <c r="M629" s="19" t="str">
        <f t="shared" si="56"/>
        <v/>
      </c>
      <c r="N629" s="19" t="str">
        <f t="shared" si="57"/>
        <v/>
      </c>
      <c r="O629" s="19">
        <f t="shared" si="58"/>
        <v>7.6923076923076927E-2</v>
      </c>
      <c r="P629" s="19">
        <f t="shared" si="59"/>
        <v>0.15384615384615385</v>
      </c>
    </row>
    <row r="630" spans="1:16">
      <c r="A630" s="6" t="s">
        <v>908</v>
      </c>
      <c r="B630" s="6" t="s">
        <v>5531</v>
      </c>
      <c r="C630" s="6" t="s">
        <v>635</v>
      </c>
      <c r="D630" s="6">
        <v>2</v>
      </c>
      <c r="E630" s="6">
        <v>11</v>
      </c>
      <c r="F630" s="6" t="s">
        <v>5532</v>
      </c>
      <c r="G630" s="6" t="s">
        <v>819</v>
      </c>
      <c r="H630" s="6">
        <v>761</v>
      </c>
      <c r="I630" s="6">
        <v>775</v>
      </c>
      <c r="J630" s="6" t="s">
        <v>5533</v>
      </c>
      <c r="K630" s="6">
        <f t="shared" si="54"/>
        <v>13</v>
      </c>
      <c r="L630" s="18">
        <f t="shared" si="55"/>
        <v>15</v>
      </c>
      <c r="M630" s="19" t="str">
        <f t="shared" si="56"/>
        <v/>
      </c>
      <c r="N630" s="19" t="str">
        <f t="shared" si="57"/>
        <v/>
      </c>
      <c r="O630" s="19">
        <f t="shared" si="58"/>
        <v>0.13333333333333333</v>
      </c>
      <c r="P630" s="19">
        <f t="shared" si="59"/>
        <v>0.73333333333333328</v>
      </c>
    </row>
    <row r="631" spans="1:16">
      <c r="A631" s="6" t="s">
        <v>6177</v>
      </c>
      <c r="B631" s="6" t="s">
        <v>7668</v>
      </c>
      <c r="C631" s="6" t="s">
        <v>622</v>
      </c>
      <c r="D631" s="6">
        <v>2</v>
      </c>
      <c r="E631" s="6">
        <v>0</v>
      </c>
      <c r="F631" s="6" t="s">
        <v>7669</v>
      </c>
      <c r="G631" s="6" t="s">
        <v>618</v>
      </c>
      <c r="H631" s="6">
        <v>627</v>
      </c>
      <c r="I631" s="6">
        <v>648</v>
      </c>
      <c r="J631" s="6" t="s">
        <v>7670</v>
      </c>
      <c r="K631" s="6">
        <f t="shared" si="54"/>
        <v>2</v>
      </c>
      <c r="L631" s="18">
        <f t="shared" si="55"/>
        <v>22</v>
      </c>
      <c r="M631" s="19">
        <f t="shared" si="56"/>
        <v>9.0909090909090912E-2</v>
      </c>
      <c r="N631" s="19">
        <f t="shared" si="57"/>
        <v>0</v>
      </c>
      <c r="O631" s="19" t="str">
        <f t="shared" si="58"/>
        <v/>
      </c>
      <c r="P631" s="19" t="str">
        <f t="shared" si="59"/>
        <v/>
      </c>
    </row>
    <row r="632" spans="1:16">
      <c r="A632" s="6" t="s">
        <v>6135</v>
      </c>
      <c r="B632" s="6" t="s">
        <v>7671</v>
      </c>
      <c r="C632" s="6" t="s">
        <v>622</v>
      </c>
      <c r="D632" s="6">
        <v>1</v>
      </c>
      <c r="E632" s="6">
        <v>1</v>
      </c>
      <c r="F632" s="6" t="s">
        <v>7672</v>
      </c>
      <c r="G632" s="6" t="s">
        <v>618</v>
      </c>
      <c r="H632" s="6">
        <v>896</v>
      </c>
      <c r="I632" s="6">
        <v>915</v>
      </c>
      <c r="J632" s="6" t="s">
        <v>7673</v>
      </c>
      <c r="K632" s="6">
        <f t="shared" si="54"/>
        <v>2</v>
      </c>
      <c r="L632" s="18">
        <f t="shared" si="55"/>
        <v>20</v>
      </c>
      <c r="M632" s="19">
        <f t="shared" si="56"/>
        <v>0.05</v>
      </c>
      <c r="N632" s="19">
        <f t="shared" si="57"/>
        <v>0.05</v>
      </c>
      <c r="O632" s="19" t="str">
        <f t="shared" si="58"/>
        <v/>
      </c>
      <c r="P632" s="19" t="str">
        <f t="shared" si="59"/>
        <v/>
      </c>
    </row>
    <row r="633" spans="1:16">
      <c r="A633" s="6" t="s">
        <v>6146</v>
      </c>
      <c r="B633" s="6" t="s">
        <v>7674</v>
      </c>
      <c r="C633" s="6" t="s">
        <v>6374</v>
      </c>
      <c r="D633" s="6">
        <v>7</v>
      </c>
      <c r="E633" s="6">
        <v>14</v>
      </c>
      <c r="F633" s="6" t="s">
        <v>7675</v>
      </c>
      <c r="G633" s="6" t="s">
        <v>618</v>
      </c>
      <c r="H633" s="6">
        <v>105</v>
      </c>
      <c r="I633" s="6">
        <v>127</v>
      </c>
      <c r="J633" s="6" t="s">
        <v>7676</v>
      </c>
      <c r="K633" s="6">
        <f t="shared" si="54"/>
        <v>21</v>
      </c>
      <c r="L633" s="18">
        <f t="shared" si="55"/>
        <v>23</v>
      </c>
      <c r="M633" s="19">
        <f t="shared" si="56"/>
        <v>0.30434782608695654</v>
      </c>
      <c r="N633" s="19">
        <f t="shared" si="57"/>
        <v>0.60869565217391308</v>
      </c>
      <c r="O633" s="19" t="str">
        <f t="shared" si="58"/>
        <v/>
      </c>
      <c r="P633" s="19" t="str">
        <f t="shared" si="59"/>
        <v/>
      </c>
    </row>
    <row r="634" spans="1:16" ht="15" customHeight="1">
      <c r="A634" s="6" t="s">
        <v>6071</v>
      </c>
      <c r="B634" s="6" t="s">
        <v>7677</v>
      </c>
      <c r="C634" s="6" t="s">
        <v>635</v>
      </c>
      <c r="D634" s="6">
        <v>4</v>
      </c>
      <c r="E634" s="6">
        <v>1</v>
      </c>
      <c r="F634" s="6" t="s">
        <v>7678</v>
      </c>
      <c r="G634" s="6" t="s">
        <v>819</v>
      </c>
      <c r="H634" s="6">
        <v>447</v>
      </c>
      <c r="I634" s="6">
        <v>456</v>
      </c>
      <c r="J634" s="6" t="s">
        <v>7679</v>
      </c>
      <c r="K634" s="6">
        <f t="shared" si="54"/>
        <v>5</v>
      </c>
      <c r="L634" s="18">
        <f t="shared" si="55"/>
        <v>10</v>
      </c>
      <c r="M634" s="19" t="str">
        <f t="shared" si="56"/>
        <v/>
      </c>
      <c r="N634" s="19" t="str">
        <f t="shared" si="57"/>
        <v/>
      </c>
      <c r="O634" s="19">
        <f t="shared" si="58"/>
        <v>0.4</v>
      </c>
      <c r="P634" s="19">
        <f t="shared" si="59"/>
        <v>0.1</v>
      </c>
    </row>
    <row r="635" spans="1:16">
      <c r="A635" s="6" t="s">
        <v>908</v>
      </c>
      <c r="B635" s="6" t="s">
        <v>5593</v>
      </c>
      <c r="C635" s="6" t="s">
        <v>635</v>
      </c>
      <c r="D635" s="6">
        <v>1</v>
      </c>
      <c r="E635" s="6">
        <v>0</v>
      </c>
      <c r="F635" s="6" t="s">
        <v>5594</v>
      </c>
      <c r="G635" s="6" t="s">
        <v>618</v>
      </c>
      <c r="H635" s="6">
        <v>433</v>
      </c>
      <c r="I635" s="6">
        <v>439</v>
      </c>
      <c r="J635" s="6" t="s">
        <v>5595</v>
      </c>
      <c r="K635" s="6">
        <f t="shared" si="54"/>
        <v>1</v>
      </c>
      <c r="L635" s="18">
        <f t="shared" si="55"/>
        <v>7</v>
      </c>
      <c r="M635" s="19">
        <f t="shared" si="56"/>
        <v>0.14285714285714285</v>
      </c>
      <c r="N635" s="19">
        <f t="shared" si="57"/>
        <v>0</v>
      </c>
      <c r="O635" s="19" t="str">
        <f t="shared" si="58"/>
        <v/>
      </c>
      <c r="P635" s="19" t="str">
        <f t="shared" si="59"/>
        <v/>
      </c>
    </row>
    <row r="636" spans="1:16">
      <c r="A636" s="6" t="s">
        <v>6049</v>
      </c>
      <c r="B636" s="6" t="s">
        <v>7680</v>
      </c>
      <c r="C636" s="6" t="s">
        <v>622</v>
      </c>
      <c r="D636" s="6">
        <v>0</v>
      </c>
      <c r="E636" s="6">
        <v>1</v>
      </c>
      <c r="F636" s="6" t="s">
        <v>7681</v>
      </c>
      <c r="G636" s="6" t="s">
        <v>618</v>
      </c>
      <c r="H636" s="6">
        <v>777</v>
      </c>
      <c r="I636" s="6">
        <v>792</v>
      </c>
      <c r="J636" s="6" t="s">
        <v>7682</v>
      </c>
      <c r="K636" s="6">
        <f t="shared" si="54"/>
        <v>1</v>
      </c>
      <c r="L636" s="18">
        <f t="shared" si="55"/>
        <v>16</v>
      </c>
      <c r="M636" s="19">
        <f t="shared" si="56"/>
        <v>0</v>
      </c>
      <c r="N636" s="19">
        <f t="shared" si="57"/>
        <v>6.25E-2</v>
      </c>
      <c r="O636" s="19" t="str">
        <f t="shared" si="58"/>
        <v/>
      </c>
      <c r="P636" s="19" t="str">
        <f t="shared" si="59"/>
        <v/>
      </c>
    </row>
    <row r="637" spans="1:16">
      <c r="A637" s="6" t="s">
        <v>6110</v>
      </c>
      <c r="B637" s="6" t="s">
        <v>7683</v>
      </c>
      <c r="C637" s="6" t="s">
        <v>635</v>
      </c>
      <c r="D637" s="6">
        <v>6</v>
      </c>
      <c r="E637" s="6">
        <v>8</v>
      </c>
      <c r="F637" s="6" t="s">
        <v>7684</v>
      </c>
      <c r="G637" s="6" t="s">
        <v>618</v>
      </c>
      <c r="H637" s="6">
        <v>538</v>
      </c>
      <c r="I637" s="6">
        <v>551</v>
      </c>
      <c r="J637" s="6" t="s">
        <v>7685</v>
      </c>
      <c r="K637" s="6">
        <f t="shared" si="54"/>
        <v>14</v>
      </c>
      <c r="L637" s="18">
        <f t="shared" si="55"/>
        <v>14</v>
      </c>
      <c r="M637" s="19">
        <f t="shared" si="56"/>
        <v>0.42857142857142855</v>
      </c>
      <c r="N637" s="19">
        <f t="shared" si="57"/>
        <v>0.5714285714285714</v>
      </c>
      <c r="O637" s="19" t="str">
        <f t="shared" si="58"/>
        <v/>
      </c>
      <c r="P637" s="19" t="str">
        <f t="shared" si="59"/>
        <v/>
      </c>
    </row>
    <row r="638" spans="1:16">
      <c r="A638" s="6" t="s">
        <v>7213</v>
      </c>
      <c r="B638" s="6" t="s">
        <v>7686</v>
      </c>
      <c r="C638" s="6" t="s">
        <v>7687</v>
      </c>
      <c r="D638" s="6">
        <v>1</v>
      </c>
      <c r="E638" s="6">
        <v>0</v>
      </c>
      <c r="F638" s="6" t="s">
        <v>7688</v>
      </c>
      <c r="G638" s="6" t="s">
        <v>618</v>
      </c>
      <c r="H638" s="6">
        <v>1</v>
      </c>
      <c r="I638" s="6">
        <v>4</v>
      </c>
      <c r="J638" s="6" t="s">
        <v>7689</v>
      </c>
      <c r="K638" s="6">
        <f t="shared" si="54"/>
        <v>1</v>
      </c>
      <c r="L638" s="18">
        <f t="shared" si="55"/>
        <v>4</v>
      </c>
      <c r="M638" s="19">
        <f t="shared" si="56"/>
        <v>0.25</v>
      </c>
      <c r="N638" s="19">
        <f t="shared" si="57"/>
        <v>0</v>
      </c>
      <c r="O638" s="19" t="str">
        <f t="shared" si="58"/>
        <v/>
      </c>
      <c r="P638" s="19" t="str">
        <f t="shared" si="59"/>
        <v/>
      </c>
    </row>
    <row r="639" spans="1:16">
      <c r="A639" s="6" t="s">
        <v>7040</v>
      </c>
      <c r="B639" s="6" t="s">
        <v>7690</v>
      </c>
      <c r="C639" s="6" t="s">
        <v>622</v>
      </c>
      <c r="D639" s="6">
        <v>2</v>
      </c>
      <c r="E639" s="6">
        <v>0</v>
      </c>
      <c r="F639" s="6" t="s">
        <v>7691</v>
      </c>
      <c r="G639" s="6" t="s">
        <v>618</v>
      </c>
      <c r="H639" s="6">
        <v>1636</v>
      </c>
      <c r="I639" s="6">
        <v>1643</v>
      </c>
      <c r="J639" s="6" t="s">
        <v>7692</v>
      </c>
      <c r="K639" s="6">
        <f t="shared" si="54"/>
        <v>2</v>
      </c>
      <c r="L639" s="18">
        <f t="shared" si="55"/>
        <v>8</v>
      </c>
      <c r="M639" s="19">
        <f t="shared" si="56"/>
        <v>0.25</v>
      </c>
      <c r="N639" s="19">
        <f t="shared" si="57"/>
        <v>0</v>
      </c>
      <c r="O639" s="19" t="str">
        <f t="shared" si="58"/>
        <v/>
      </c>
      <c r="P639" s="19" t="str">
        <f t="shared" si="59"/>
        <v/>
      </c>
    </row>
    <row r="640" spans="1:16">
      <c r="A640" s="6" t="s">
        <v>6268</v>
      </c>
      <c r="B640" s="6" t="s">
        <v>7693</v>
      </c>
      <c r="C640" s="6" t="s">
        <v>622</v>
      </c>
      <c r="D640" s="6">
        <v>2</v>
      </c>
      <c r="E640" s="6">
        <v>1</v>
      </c>
      <c r="F640" s="6" t="s">
        <v>7694</v>
      </c>
      <c r="G640" s="6" t="s">
        <v>618</v>
      </c>
      <c r="H640" s="6">
        <v>75</v>
      </c>
      <c r="I640" s="6">
        <v>94</v>
      </c>
      <c r="J640" s="6" t="s">
        <v>7695</v>
      </c>
      <c r="K640" s="6">
        <f t="shared" si="54"/>
        <v>3</v>
      </c>
      <c r="L640" s="18">
        <f t="shared" si="55"/>
        <v>20</v>
      </c>
      <c r="M640" s="19">
        <f t="shared" si="56"/>
        <v>0.1</v>
      </c>
      <c r="N640" s="19">
        <f t="shared" si="57"/>
        <v>0.05</v>
      </c>
      <c r="O640" s="19" t="str">
        <f t="shared" si="58"/>
        <v/>
      </c>
      <c r="P640" s="19" t="str">
        <f t="shared" si="59"/>
        <v/>
      </c>
    </row>
    <row r="641" spans="1:16" ht="15" customHeight="1">
      <c r="A641" s="6" t="s">
        <v>6110</v>
      </c>
      <c r="B641" s="6" t="s">
        <v>7696</v>
      </c>
      <c r="C641" s="6" t="s">
        <v>635</v>
      </c>
      <c r="D641" s="6">
        <v>4</v>
      </c>
      <c r="E641" s="6">
        <v>7</v>
      </c>
      <c r="F641" s="6" t="s">
        <v>7697</v>
      </c>
      <c r="G641" s="6" t="s">
        <v>819</v>
      </c>
      <c r="H641" s="6">
        <v>552</v>
      </c>
      <c r="I641" s="6">
        <v>563</v>
      </c>
      <c r="J641" s="6" t="s">
        <v>7698</v>
      </c>
      <c r="K641" s="6">
        <f t="shared" si="54"/>
        <v>11</v>
      </c>
      <c r="L641" s="18">
        <f t="shared" si="55"/>
        <v>12</v>
      </c>
      <c r="M641" s="19" t="str">
        <f t="shared" si="56"/>
        <v/>
      </c>
      <c r="N641" s="19" t="str">
        <f t="shared" si="57"/>
        <v/>
      </c>
      <c r="O641" s="19">
        <f t="shared" si="58"/>
        <v>0.33333333333333331</v>
      </c>
      <c r="P641" s="19">
        <f t="shared" si="59"/>
        <v>0.58333333333333337</v>
      </c>
    </row>
    <row r="642" spans="1:16">
      <c r="A642" s="6" t="s">
        <v>908</v>
      </c>
      <c r="B642" s="6" t="s">
        <v>5637</v>
      </c>
      <c r="C642" s="6" t="s">
        <v>635</v>
      </c>
      <c r="D642" s="6">
        <v>1</v>
      </c>
      <c r="E642" s="6">
        <v>4</v>
      </c>
      <c r="F642" s="6" t="s">
        <v>5638</v>
      </c>
      <c r="G642" s="6" t="s">
        <v>618</v>
      </c>
      <c r="H642" s="6">
        <v>963</v>
      </c>
      <c r="I642" s="6">
        <v>986</v>
      </c>
      <c r="J642" s="6" t="s">
        <v>5639</v>
      </c>
      <c r="K642" s="6">
        <f t="shared" ref="K642:K663" si="60">D642+E642</f>
        <v>5</v>
      </c>
      <c r="L642" s="18">
        <f t="shared" si="55"/>
        <v>24</v>
      </c>
      <c r="M642" s="19">
        <f t="shared" si="56"/>
        <v>4.1666666666666664E-2</v>
      </c>
      <c r="N642" s="19">
        <f t="shared" si="57"/>
        <v>0.16666666666666666</v>
      </c>
      <c r="O642" s="19" t="str">
        <f t="shared" si="58"/>
        <v/>
      </c>
      <c r="P642" s="19" t="str">
        <f t="shared" si="59"/>
        <v/>
      </c>
    </row>
    <row r="643" spans="1:16" ht="15" customHeight="1">
      <c r="A643" s="6" t="s">
        <v>6078</v>
      </c>
      <c r="B643" s="6" t="s">
        <v>7699</v>
      </c>
      <c r="C643" s="6" t="s">
        <v>622</v>
      </c>
      <c r="D643" s="6">
        <v>0</v>
      </c>
      <c r="E643" s="6">
        <v>2</v>
      </c>
      <c r="F643" s="6" t="s">
        <v>7700</v>
      </c>
      <c r="G643" s="6" t="s">
        <v>618</v>
      </c>
      <c r="H643" s="6">
        <v>1118</v>
      </c>
      <c r="I643" s="6">
        <v>1132</v>
      </c>
      <c r="J643" s="6" t="s">
        <v>7701</v>
      </c>
      <c r="K643" s="6">
        <f t="shared" si="60"/>
        <v>2</v>
      </c>
      <c r="L643" s="18">
        <f t="shared" ref="L643:L663" si="61">IF(AND(K643&gt;0,ISNUMBER(H643),ISNUMBER(I643)),I643-H643+1,"")</f>
        <v>15</v>
      </c>
      <c r="M643" s="19">
        <f t="shared" ref="M643:M663" si="62">IF(AND(K643&gt;0,$G643="m",ISNUMBER(L643)),D643/L643,"")</f>
        <v>0</v>
      </c>
      <c r="N643" s="19">
        <f t="shared" ref="N643:N663" si="63">IF(AND(K643&gt;0,$G643="m",ISNUMBER(L643)),E643/L643,"")</f>
        <v>0.13333333333333333</v>
      </c>
      <c r="O643" s="19" t="str">
        <f t="shared" ref="O643:O663" si="64">IF(AND(K643&gt;0,$G643="f",ISNUMBER(L643)),D643/L643,"")</f>
        <v/>
      </c>
      <c r="P643" s="19" t="str">
        <f t="shared" ref="P643:P663" si="65">IF(AND(K643&gt;0,$G643="f",ISNUMBER(L643)),E643/L643,"")</f>
        <v/>
      </c>
    </row>
    <row r="644" spans="1:16">
      <c r="A644" s="6" t="s">
        <v>6082</v>
      </c>
      <c r="B644" s="6" t="s">
        <v>7702</v>
      </c>
      <c r="C644" s="6" t="s">
        <v>622</v>
      </c>
      <c r="D644" s="6">
        <v>0</v>
      </c>
      <c r="E644" s="6">
        <v>4</v>
      </c>
      <c r="F644" s="6" t="s">
        <v>7703</v>
      </c>
      <c r="G644" s="6" t="s">
        <v>618</v>
      </c>
      <c r="H644" s="6">
        <v>78</v>
      </c>
      <c r="I644" s="6">
        <v>85</v>
      </c>
      <c r="J644" s="6" t="s">
        <v>7704</v>
      </c>
      <c r="K644" s="6">
        <f t="shared" si="60"/>
        <v>4</v>
      </c>
      <c r="L644" s="18">
        <f t="shared" si="61"/>
        <v>8</v>
      </c>
      <c r="M644" s="19">
        <f t="shared" si="62"/>
        <v>0</v>
      </c>
      <c r="N644" s="19">
        <f t="shared" si="63"/>
        <v>0.5</v>
      </c>
      <c r="O644" s="19" t="str">
        <f t="shared" si="64"/>
        <v/>
      </c>
      <c r="P644" s="19" t="str">
        <f t="shared" si="65"/>
        <v/>
      </c>
    </row>
    <row r="645" spans="1:16" ht="15" customHeight="1">
      <c r="A645" s="6" t="s">
        <v>1499</v>
      </c>
      <c r="B645" s="6" t="s">
        <v>5715</v>
      </c>
      <c r="C645" s="6" t="s">
        <v>622</v>
      </c>
      <c r="D645" s="6">
        <v>1</v>
      </c>
      <c r="E645" s="6">
        <v>0</v>
      </c>
      <c r="F645" s="6" t="s">
        <v>5716</v>
      </c>
      <c r="G645" s="6" t="s">
        <v>618</v>
      </c>
      <c r="H645" s="6">
        <v>174</v>
      </c>
      <c r="I645" s="6">
        <v>175</v>
      </c>
      <c r="J645" s="6" t="s">
        <v>5717</v>
      </c>
      <c r="K645" s="6">
        <f t="shared" si="60"/>
        <v>1</v>
      </c>
      <c r="L645" s="18">
        <f t="shared" si="61"/>
        <v>2</v>
      </c>
      <c r="M645" s="19">
        <f t="shared" si="62"/>
        <v>0.5</v>
      </c>
      <c r="N645" s="19">
        <f t="shared" si="63"/>
        <v>0</v>
      </c>
      <c r="O645" s="19" t="str">
        <f t="shared" si="64"/>
        <v/>
      </c>
      <c r="P645" s="19" t="str">
        <f t="shared" si="65"/>
        <v/>
      </c>
    </row>
    <row r="646" spans="1:16">
      <c r="A646" s="6" t="s">
        <v>6118</v>
      </c>
      <c r="B646" s="6" t="s">
        <v>7705</v>
      </c>
      <c r="C646" s="6" t="s">
        <v>622</v>
      </c>
      <c r="D646" s="6">
        <v>4</v>
      </c>
      <c r="E646" s="6">
        <v>7</v>
      </c>
      <c r="F646" s="6" t="s">
        <v>7706</v>
      </c>
      <c r="G646" s="6" t="s">
        <v>618</v>
      </c>
      <c r="H646" s="6">
        <v>355</v>
      </c>
      <c r="I646" s="6">
        <v>381</v>
      </c>
      <c r="J646" s="6" t="s">
        <v>7707</v>
      </c>
      <c r="K646" s="6">
        <f t="shared" si="60"/>
        <v>11</v>
      </c>
      <c r="L646" s="18">
        <f t="shared" si="61"/>
        <v>27</v>
      </c>
      <c r="M646" s="19">
        <f t="shared" si="62"/>
        <v>0.14814814814814814</v>
      </c>
      <c r="N646" s="19">
        <f t="shared" si="63"/>
        <v>0.25925925925925924</v>
      </c>
      <c r="O646" s="19" t="str">
        <f t="shared" si="64"/>
        <v/>
      </c>
      <c r="P646" s="19" t="str">
        <f t="shared" si="65"/>
        <v/>
      </c>
    </row>
    <row r="647" spans="1:16">
      <c r="A647" s="6" t="s">
        <v>6071</v>
      </c>
      <c r="B647" s="6" t="s">
        <v>7708</v>
      </c>
      <c r="C647" s="6" t="s">
        <v>635</v>
      </c>
      <c r="D647" s="6">
        <v>2</v>
      </c>
      <c r="E647" s="6">
        <v>17</v>
      </c>
      <c r="F647" s="6" t="s">
        <v>7709</v>
      </c>
      <c r="G647" s="6" t="s">
        <v>819</v>
      </c>
      <c r="H647" s="6">
        <v>103</v>
      </c>
      <c r="I647" s="6">
        <v>123</v>
      </c>
      <c r="J647" s="6" t="s">
        <v>7710</v>
      </c>
      <c r="K647" s="6">
        <f t="shared" si="60"/>
        <v>19</v>
      </c>
      <c r="L647" s="18">
        <f t="shared" si="61"/>
        <v>21</v>
      </c>
      <c r="M647" s="19" t="str">
        <f t="shared" si="62"/>
        <v/>
      </c>
      <c r="N647" s="19" t="str">
        <f t="shared" si="63"/>
        <v/>
      </c>
      <c r="O647" s="19">
        <f t="shared" si="64"/>
        <v>9.5238095238095233E-2</v>
      </c>
      <c r="P647" s="19">
        <f t="shared" si="65"/>
        <v>0.80952380952380953</v>
      </c>
    </row>
    <row r="648" spans="1:16">
      <c r="A648" s="6" t="s">
        <v>908</v>
      </c>
      <c r="B648" s="6" t="s">
        <v>5721</v>
      </c>
      <c r="C648" s="6" t="s">
        <v>635</v>
      </c>
      <c r="D648" s="6">
        <v>13</v>
      </c>
      <c r="E648" s="6">
        <v>4</v>
      </c>
      <c r="F648" s="6" t="s">
        <v>5722</v>
      </c>
      <c r="G648" s="6" t="s">
        <v>819</v>
      </c>
      <c r="H648" s="6">
        <v>449</v>
      </c>
      <c r="I648" s="6">
        <v>466</v>
      </c>
      <c r="J648" s="6" t="s">
        <v>5723</v>
      </c>
      <c r="K648" s="6">
        <f t="shared" si="60"/>
        <v>17</v>
      </c>
      <c r="L648" s="18">
        <f t="shared" si="61"/>
        <v>18</v>
      </c>
      <c r="M648" s="19" t="str">
        <f t="shared" si="62"/>
        <v/>
      </c>
      <c r="N648" s="19" t="str">
        <f t="shared" si="63"/>
        <v/>
      </c>
      <c r="O648" s="19">
        <f t="shared" si="64"/>
        <v>0.72222222222222221</v>
      </c>
      <c r="P648" s="19">
        <f t="shared" si="65"/>
        <v>0.22222222222222221</v>
      </c>
    </row>
    <row r="649" spans="1:16">
      <c r="A649" s="6" t="s">
        <v>908</v>
      </c>
      <c r="B649" s="6" t="s">
        <v>5724</v>
      </c>
      <c r="C649" s="6" t="s">
        <v>635</v>
      </c>
      <c r="D649" s="6">
        <v>6</v>
      </c>
      <c r="E649" s="6">
        <v>4</v>
      </c>
      <c r="F649" s="6" t="s">
        <v>5722</v>
      </c>
      <c r="G649" s="6" t="s">
        <v>819</v>
      </c>
      <c r="H649" s="6">
        <v>236</v>
      </c>
      <c r="I649" s="6">
        <v>245</v>
      </c>
      <c r="J649" s="6" t="s">
        <v>5725</v>
      </c>
      <c r="K649" s="6">
        <f t="shared" si="60"/>
        <v>10</v>
      </c>
      <c r="L649" s="18">
        <f t="shared" si="61"/>
        <v>10</v>
      </c>
      <c r="M649" s="19" t="str">
        <f t="shared" si="62"/>
        <v/>
      </c>
      <c r="N649" s="19" t="str">
        <f t="shared" si="63"/>
        <v/>
      </c>
      <c r="O649" s="19">
        <f t="shared" si="64"/>
        <v>0.6</v>
      </c>
      <c r="P649" s="19">
        <f t="shared" si="65"/>
        <v>0.4</v>
      </c>
    </row>
    <row r="650" spans="1:16">
      <c r="A650" s="6" t="s">
        <v>1499</v>
      </c>
      <c r="B650" s="6" t="s">
        <v>5736</v>
      </c>
      <c r="C650" s="6" t="s">
        <v>622</v>
      </c>
      <c r="D650" s="6">
        <v>1</v>
      </c>
      <c r="E650" s="6">
        <v>0</v>
      </c>
      <c r="F650" s="6" t="s">
        <v>5737</v>
      </c>
      <c r="G650" s="6" t="s">
        <v>618</v>
      </c>
      <c r="H650" s="6">
        <v>176</v>
      </c>
      <c r="I650" s="6">
        <v>177</v>
      </c>
      <c r="J650" s="6" t="s">
        <v>5738</v>
      </c>
      <c r="K650" s="6">
        <f t="shared" si="60"/>
        <v>1</v>
      </c>
      <c r="L650" s="18">
        <f t="shared" si="61"/>
        <v>2</v>
      </c>
      <c r="M650" s="19">
        <f t="shared" si="62"/>
        <v>0.5</v>
      </c>
      <c r="N650" s="19">
        <f t="shared" si="63"/>
        <v>0</v>
      </c>
      <c r="O650" s="19" t="str">
        <f t="shared" si="64"/>
        <v/>
      </c>
      <c r="P650" s="19" t="str">
        <f t="shared" si="65"/>
        <v/>
      </c>
    </row>
    <row r="651" spans="1:16">
      <c r="A651" s="6" t="s">
        <v>6118</v>
      </c>
      <c r="B651" s="6" t="s">
        <v>7711</v>
      </c>
      <c r="C651" s="6" t="s">
        <v>622</v>
      </c>
      <c r="D651" s="6">
        <v>13</v>
      </c>
      <c r="E651" s="6">
        <v>0</v>
      </c>
      <c r="F651" s="6" t="s">
        <v>7712</v>
      </c>
      <c r="G651" s="6"/>
      <c r="H651" s="6">
        <v>1628</v>
      </c>
      <c r="I651" s="6">
        <v>1651</v>
      </c>
      <c r="J651" s="6" t="s">
        <v>7713</v>
      </c>
      <c r="K651" s="6">
        <f t="shared" si="60"/>
        <v>13</v>
      </c>
      <c r="L651" s="18">
        <f t="shared" si="61"/>
        <v>24</v>
      </c>
      <c r="M651" s="19" t="str">
        <f t="shared" si="62"/>
        <v/>
      </c>
      <c r="N651" s="19" t="str">
        <f t="shared" si="63"/>
        <v/>
      </c>
      <c r="O651" s="19" t="str">
        <f t="shared" si="64"/>
        <v/>
      </c>
      <c r="P651" s="19" t="str">
        <f t="shared" si="65"/>
        <v/>
      </c>
    </row>
    <row r="652" spans="1:16">
      <c r="A652" s="6" t="s">
        <v>972</v>
      </c>
      <c r="B652" s="6" t="s">
        <v>5762</v>
      </c>
      <c r="C652" s="6" t="s">
        <v>616</v>
      </c>
      <c r="D652" s="6">
        <v>3</v>
      </c>
      <c r="E652" s="6">
        <v>1</v>
      </c>
      <c r="F652" s="6" t="s">
        <v>5763</v>
      </c>
      <c r="G652" s="6" t="s">
        <v>618</v>
      </c>
      <c r="H652" s="6">
        <v>1518</v>
      </c>
      <c r="I652" s="6">
        <v>1532</v>
      </c>
      <c r="J652" s="6" t="s">
        <v>5764</v>
      </c>
      <c r="K652" s="6">
        <f t="shared" si="60"/>
        <v>4</v>
      </c>
      <c r="L652" s="18">
        <f t="shared" si="61"/>
        <v>15</v>
      </c>
      <c r="M652" s="19">
        <f t="shared" si="62"/>
        <v>0.2</v>
      </c>
      <c r="N652" s="19">
        <f t="shared" si="63"/>
        <v>6.6666666666666666E-2</v>
      </c>
      <c r="O652" s="19" t="str">
        <f t="shared" si="64"/>
        <v/>
      </c>
      <c r="P652" s="19" t="str">
        <f t="shared" si="65"/>
        <v/>
      </c>
    </row>
    <row r="653" spans="1:16">
      <c r="A653" s="6" t="s">
        <v>972</v>
      </c>
      <c r="B653" s="6" t="s">
        <v>5774</v>
      </c>
      <c r="C653" s="6" t="s">
        <v>1644</v>
      </c>
      <c r="D653" s="6">
        <v>2</v>
      </c>
      <c r="E653" s="6">
        <v>1</v>
      </c>
      <c r="F653" s="6" t="s">
        <v>5775</v>
      </c>
      <c r="G653" s="6"/>
      <c r="H653" s="6">
        <v>1880</v>
      </c>
      <c r="I653" s="6">
        <v>1886</v>
      </c>
      <c r="J653" s="6" t="s">
        <v>5776</v>
      </c>
      <c r="K653" s="6">
        <f t="shared" si="60"/>
        <v>3</v>
      </c>
      <c r="L653" s="18">
        <f t="shared" si="61"/>
        <v>7</v>
      </c>
      <c r="M653" s="19" t="str">
        <f t="shared" si="62"/>
        <v/>
      </c>
      <c r="N653" s="19" t="str">
        <f t="shared" si="63"/>
        <v/>
      </c>
      <c r="O653" s="19" t="str">
        <f t="shared" si="64"/>
        <v/>
      </c>
      <c r="P653" s="19" t="str">
        <f t="shared" si="65"/>
        <v/>
      </c>
    </row>
    <row r="654" spans="1:16">
      <c r="A654" s="6" t="s">
        <v>6444</v>
      </c>
      <c r="B654" s="6" t="s">
        <v>7714</v>
      </c>
      <c r="C654" s="6" t="s">
        <v>622</v>
      </c>
      <c r="D654" s="6">
        <v>5</v>
      </c>
      <c r="E654" s="6">
        <v>0</v>
      </c>
      <c r="F654" s="6" t="s">
        <v>7715</v>
      </c>
      <c r="G654" s="6"/>
      <c r="H654" s="6">
        <v>601</v>
      </c>
      <c r="I654" s="6">
        <v>610</v>
      </c>
      <c r="J654" s="6" t="s">
        <v>7716</v>
      </c>
      <c r="K654" s="6">
        <f t="shared" si="60"/>
        <v>5</v>
      </c>
      <c r="L654" s="18">
        <f t="shared" si="61"/>
        <v>10</v>
      </c>
      <c r="M654" s="19" t="str">
        <f t="shared" si="62"/>
        <v/>
      </c>
      <c r="N654" s="19" t="str">
        <f t="shared" si="63"/>
        <v/>
      </c>
      <c r="O654" s="19" t="str">
        <f t="shared" si="64"/>
        <v/>
      </c>
      <c r="P654" s="19" t="str">
        <f t="shared" si="65"/>
        <v/>
      </c>
    </row>
    <row r="655" spans="1:16">
      <c r="A655" s="6" t="s">
        <v>6575</v>
      </c>
      <c r="B655" s="6" t="s">
        <v>7717</v>
      </c>
      <c r="C655" s="6" t="s">
        <v>622</v>
      </c>
      <c r="D655" s="6">
        <v>5</v>
      </c>
      <c r="E655" s="6">
        <v>2</v>
      </c>
      <c r="F655" s="6" t="s">
        <v>7718</v>
      </c>
      <c r="G655" s="6" t="s">
        <v>618</v>
      </c>
      <c r="H655" s="6">
        <v>804</v>
      </c>
      <c r="I655" s="6">
        <v>820</v>
      </c>
      <c r="J655" s="6" t="s">
        <v>7719</v>
      </c>
      <c r="K655" s="6">
        <f t="shared" si="60"/>
        <v>7</v>
      </c>
      <c r="L655" s="18">
        <f t="shared" si="61"/>
        <v>17</v>
      </c>
      <c r="M655" s="19">
        <f t="shared" si="62"/>
        <v>0.29411764705882354</v>
      </c>
      <c r="N655" s="19">
        <f t="shared" si="63"/>
        <v>0.11764705882352941</v>
      </c>
      <c r="O655" s="19" t="str">
        <f t="shared" si="64"/>
        <v/>
      </c>
      <c r="P655" s="19" t="str">
        <f t="shared" si="65"/>
        <v/>
      </c>
    </row>
    <row r="656" spans="1:16">
      <c r="A656" s="6" t="s">
        <v>6061</v>
      </c>
      <c r="B656" s="6" t="s">
        <v>7720</v>
      </c>
      <c r="C656" s="6" t="s">
        <v>622</v>
      </c>
      <c r="D656" s="6">
        <v>1</v>
      </c>
      <c r="E656" s="6">
        <v>0</v>
      </c>
      <c r="F656" s="6" t="s">
        <v>7721</v>
      </c>
      <c r="G656" s="6"/>
      <c r="H656" s="6">
        <v>733</v>
      </c>
      <c r="I656" s="6">
        <v>743</v>
      </c>
      <c r="J656" s="6" t="s">
        <v>7722</v>
      </c>
      <c r="K656" s="6">
        <f t="shared" si="60"/>
        <v>1</v>
      </c>
      <c r="L656" s="18">
        <f t="shared" si="61"/>
        <v>11</v>
      </c>
      <c r="M656" s="19" t="str">
        <f t="shared" si="62"/>
        <v/>
      </c>
      <c r="N656" s="19" t="str">
        <f t="shared" si="63"/>
        <v/>
      </c>
      <c r="O656" s="19" t="str">
        <f t="shared" si="64"/>
        <v/>
      </c>
      <c r="P656" s="19" t="str">
        <f t="shared" si="65"/>
        <v/>
      </c>
    </row>
    <row r="657" spans="1:16">
      <c r="A657" s="6" t="s">
        <v>6078</v>
      </c>
      <c r="B657" s="6" t="s">
        <v>7723</v>
      </c>
      <c r="C657" s="6" t="s">
        <v>622</v>
      </c>
      <c r="D657" s="6">
        <v>1</v>
      </c>
      <c r="E657" s="6">
        <v>0</v>
      </c>
      <c r="F657" s="6" t="s">
        <v>7724</v>
      </c>
      <c r="G657" s="6" t="s">
        <v>618</v>
      </c>
      <c r="H657" s="6">
        <v>1068</v>
      </c>
      <c r="I657" s="6">
        <v>1069</v>
      </c>
      <c r="J657" s="6" t="s">
        <v>7725</v>
      </c>
      <c r="K657" s="6">
        <f t="shared" si="60"/>
        <v>1</v>
      </c>
      <c r="L657" s="18">
        <f t="shared" si="61"/>
        <v>2</v>
      </c>
      <c r="M657" s="19">
        <f t="shared" si="62"/>
        <v>0.5</v>
      </c>
      <c r="N657" s="19">
        <f t="shared" si="63"/>
        <v>0</v>
      </c>
      <c r="O657" s="19" t="str">
        <f t="shared" si="64"/>
        <v/>
      </c>
      <c r="P657" s="19" t="str">
        <f t="shared" si="65"/>
        <v/>
      </c>
    </row>
    <row r="658" spans="1:16">
      <c r="A658" s="6" t="s">
        <v>6118</v>
      </c>
      <c r="B658" s="6" t="s">
        <v>7726</v>
      </c>
      <c r="C658" s="6" t="s">
        <v>622</v>
      </c>
      <c r="D658" s="6">
        <v>6</v>
      </c>
      <c r="E658" s="6">
        <v>4</v>
      </c>
      <c r="F658" s="6" t="s">
        <v>7727</v>
      </c>
      <c r="G658" s="6"/>
      <c r="H658" s="6">
        <v>602</v>
      </c>
      <c r="I658" s="6">
        <v>622</v>
      </c>
      <c r="J658" s="6" t="s">
        <v>7728</v>
      </c>
      <c r="K658" s="6">
        <f t="shared" si="60"/>
        <v>10</v>
      </c>
      <c r="L658" s="18">
        <f t="shared" si="61"/>
        <v>21</v>
      </c>
      <c r="M658" s="19" t="str">
        <f t="shared" si="62"/>
        <v/>
      </c>
      <c r="N658" s="19" t="str">
        <f t="shared" si="63"/>
        <v/>
      </c>
      <c r="O658" s="19" t="str">
        <f t="shared" si="64"/>
        <v/>
      </c>
      <c r="P658" s="19" t="str">
        <f t="shared" si="65"/>
        <v/>
      </c>
    </row>
    <row r="659" spans="1:16">
      <c r="A659" s="6" t="s">
        <v>7098</v>
      </c>
      <c r="B659" s="6" t="s">
        <v>7729</v>
      </c>
      <c r="C659" s="6" t="s">
        <v>622</v>
      </c>
      <c r="D659" s="6">
        <v>0</v>
      </c>
      <c r="E659" s="6">
        <v>3</v>
      </c>
      <c r="F659" s="6" t="s">
        <v>7730</v>
      </c>
      <c r="G659" s="6" t="s">
        <v>819</v>
      </c>
      <c r="H659" s="6">
        <v>453</v>
      </c>
      <c r="I659" s="6">
        <v>460</v>
      </c>
      <c r="J659" s="6" t="s">
        <v>7731</v>
      </c>
      <c r="K659" s="6">
        <f t="shared" si="60"/>
        <v>3</v>
      </c>
      <c r="L659" s="18">
        <f t="shared" si="61"/>
        <v>8</v>
      </c>
      <c r="M659" s="19" t="str">
        <f t="shared" si="62"/>
        <v/>
      </c>
      <c r="N659" s="19" t="str">
        <f t="shared" si="63"/>
        <v/>
      </c>
      <c r="O659" s="19">
        <f t="shared" si="64"/>
        <v>0</v>
      </c>
      <c r="P659" s="19">
        <f t="shared" si="65"/>
        <v>0.375</v>
      </c>
    </row>
    <row r="660" spans="1:16" ht="15" customHeight="1">
      <c r="A660" s="6" t="s">
        <v>6575</v>
      </c>
      <c r="B660" s="6" t="s">
        <v>7732</v>
      </c>
      <c r="C660" s="6" t="s">
        <v>622</v>
      </c>
      <c r="D660" s="6">
        <v>0</v>
      </c>
      <c r="E660" s="6">
        <v>1</v>
      </c>
      <c r="F660" s="6" t="s">
        <v>7733</v>
      </c>
      <c r="G660" s="6" t="s">
        <v>618</v>
      </c>
      <c r="H660" s="6">
        <v>65</v>
      </c>
      <c r="I660" s="6">
        <v>82</v>
      </c>
      <c r="J660" s="6" t="s">
        <v>7734</v>
      </c>
      <c r="K660" s="6">
        <f t="shared" si="60"/>
        <v>1</v>
      </c>
      <c r="L660" s="18">
        <f t="shared" si="61"/>
        <v>18</v>
      </c>
      <c r="M660" s="19">
        <f t="shared" si="62"/>
        <v>0</v>
      </c>
      <c r="N660" s="19">
        <f t="shared" si="63"/>
        <v>5.5555555555555552E-2</v>
      </c>
      <c r="O660" s="19" t="str">
        <f t="shared" si="64"/>
        <v/>
      </c>
      <c r="P660" s="19" t="str">
        <f t="shared" si="65"/>
        <v/>
      </c>
    </row>
    <row r="661" spans="1:16">
      <c r="A661" s="6" t="s">
        <v>6067</v>
      </c>
      <c r="B661" s="6" t="s">
        <v>7735</v>
      </c>
      <c r="C661" s="6" t="s">
        <v>622</v>
      </c>
      <c r="D661" s="6">
        <v>1</v>
      </c>
      <c r="E661" s="6">
        <v>1</v>
      </c>
      <c r="F661" s="6" t="s">
        <v>7736</v>
      </c>
      <c r="G661" s="6" t="s">
        <v>618</v>
      </c>
      <c r="H661" s="6">
        <v>644</v>
      </c>
      <c r="I661" s="6">
        <v>660</v>
      </c>
      <c r="J661" s="6" t="s">
        <v>7737</v>
      </c>
      <c r="K661" s="6">
        <f t="shared" si="60"/>
        <v>2</v>
      </c>
      <c r="L661" s="18">
        <f t="shared" si="61"/>
        <v>17</v>
      </c>
      <c r="M661" s="19">
        <f t="shared" si="62"/>
        <v>5.8823529411764705E-2</v>
      </c>
      <c r="N661" s="19">
        <f t="shared" si="63"/>
        <v>5.8823529411764705E-2</v>
      </c>
      <c r="O661" s="19" t="str">
        <f t="shared" si="64"/>
        <v/>
      </c>
      <c r="P661" s="19" t="str">
        <f t="shared" si="65"/>
        <v/>
      </c>
    </row>
    <row r="662" spans="1:16">
      <c r="A662" s="6" t="s">
        <v>6203</v>
      </c>
      <c r="B662" s="6" t="s">
        <v>7738</v>
      </c>
      <c r="C662" s="6" t="s">
        <v>635</v>
      </c>
      <c r="D662" s="6">
        <v>8</v>
      </c>
      <c r="E662" s="6">
        <v>8</v>
      </c>
      <c r="F662" s="6" t="s">
        <v>7739</v>
      </c>
      <c r="G662" s="6" t="s">
        <v>819</v>
      </c>
      <c r="H662" s="6">
        <v>975</v>
      </c>
      <c r="I662" s="6">
        <v>998</v>
      </c>
      <c r="J662" s="6" t="s">
        <v>7740</v>
      </c>
      <c r="K662" s="6">
        <f t="shared" si="60"/>
        <v>16</v>
      </c>
      <c r="L662" s="18">
        <f t="shared" si="61"/>
        <v>24</v>
      </c>
      <c r="M662" s="19" t="str">
        <f t="shared" si="62"/>
        <v/>
      </c>
      <c r="N662" s="19" t="str">
        <f t="shared" si="63"/>
        <v/>
      </c>
      <c r="O662" s="19">
        <f t="shared" si="64"/>
        <v>0.33333333333333331</v>
      </c>
      <c r="P662" s="19">
        <f t="shared" si="65"/>
        <v>0.33333333333333331</v>
      </c>
    </row>
    <row r="663" spans="1:16">
      <c r="A663" s="6" t="s">
        <v>6078</v>
      </c>
      <c r="B663" s="6" t="s">
        <v>7741</v>
      </c>
      <c r="C663" s="6" t="s">
        <v>622</v>
      </c>
      <c r="D663" s="6">
        <v>3</v>
      </c>
      <c r="E663" s="6">
        <v>5</v>
      </c>
      <c r="F663" s="6" t="s">
        <v>7742</v>
      </c>
      <c r="G663" s="6" t="s">
        <v>618</v>
      </c>
      <c r="H663" s="6">
        <v>735</v>
      </c>
      <c r="I663" s="6">
        <v>752</v>
      </c>
      <c r="J663" s="6" t="s">
        <v>7743</v>
      </c>
      <c r="K663" s="6">
        <f t="shared" si="60"/>
        <v>8</v>
      </c>
      <c r="L663" s="18">
        <f t="shared" si="61"/>
        <v>18</v>
      </c>
      <c r="M663" s="19">
        <f t="shared" si="62"/>
        <v>0.16666666666666666</v>
      </c>
      <c r="N663" s="19">
        <f t="shared" si="63"/>
        <v>0.27777777777777779</v>
      </c>
      <c r="O663" s="19" t="str">
        <f t="shared" si="64"/>
        <v/>
      </c>
      <c r="P663" s="19" t="str">
        <f t="shared" si="65"/>
        <v/>
      </c>
    </row>
  </sheetData>
  <phoneticPr fontId="6" type="noConversion"/>
  <conditionalFormatting sqref="G2:G663">
    <cfRule type="cellIs" dxfId="1" priority="2" operator="equal">
      <formula>"f"</formula>
    </cfRule>
    <cfRule type="cellIs" dxfId="0" priority="3" operator="equal">
      <formula>"m"</formula>
    </cfRule>
  </conditionalFormatting>
  <conditionalFormatting sqref="D2:E663">
    <cfRule type="colorScale" priority="1">
      <colorScale>
        <cfvo type="min"/>
        <cfvo type="max"/>
        <color rgb="FFFCFCFF"/>
        <color rgb="FF63BE7B"/>
      </colorScale>
    </cfRule>
  </conditionalFormatting>
  <pageMargins left="0.75" right="0.75"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SciencesJournals</vt:lpstr>
      <vt:lpstr>SciencesArticles</vt:lpstr>
      <vt:lpstr>SocialSciencesJournals</vt:lpstr>
      <vt:lpstr>SocialSciencesArticles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 men and women differ in their use of tables and graphs in scientific publications?</dc:title>
  <dc:subject>Scientometrics</dc:subject>
  <dc:creator>James Hartley, Guillaume Cabanac</dc:creator>
  <cp:keywords/>
  <dc:description/>
  <cp:lastModifiedBy>Guillaume Cabanac</cp:lastModifiedBy>
  <dcterms:created xsi:type="dcterms:W3CDTF">2013-03-29T20:26:15Z</dcterms:created>
  <dcterms:modified xsi:type="dcterms:W3CDTF">2013-04-03T08:20:47Z</dcterms:modified>
  <cp:category/>
</cp:coreProperties>
</file>